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nlo\OneDrive\Documents\Badges\archive\"/>
    </mc:Choice>
  </mc:AlternateContent>
  <xr:revisionPtr revIDLastSave="0" documentId="13_ncr:1_{FED15C1A-949F-403F-9CA0-9F72E04BAB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Sheet1!$B$5:$F$347</definedName>
    <definedName name="_xlnm.Print_Area" localSheetId="0">Sheet1!$A$1:$F$347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94" i="1"/>
  <c r="F53" i="1"/>
  <c r="F173" i="1"/>
  <c r="F285" i="1"/>
  <c r="F286" i="1"/>
  <c r="F287" i="1"/>
  <c r="F288" i="1"/>
  <c r="F86" i="1"/>
  <c r="F36" i="1"/>
  <c r="F37" i="1"/>
  <c r="E109" i="1"/>
  <c r="E59" i="1"/>
  <c r="E26" i="1"/>
  <c r="F107" i="1"/>
  <c r="F108" i="1"/>
  <c r="F58" i="1"/>
  <c r="F50" i="1"/>
  <c r="F277" i="1"/>
  <c r="F278" i="1"/>
  <c r="F279" i="1"/>
  <c r="F280" i="1"/>
  <c r="F281" i="1"/>
  <c r="F282" i="1"/>
  <c r="F283" i="1"/>
  <c r="F284" i="1"/>
  <c r="F289" i="1"/>
  <c r="F290" i="1"/>
  <c r="F291" i="1"/>
  <c r="F292" i="1"/>
  <c r="F29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57" i="1"/>
  <c r="F177" i="1"/>
  <c r="F267" i="1"/>
  <c r="F295" i="1"/>
  <c r="F296" i="1"/>
  <c r="F297" i="1"/>
  <c r="F298" i="1"/>
  <c r="F299" i="1"/>
  <c r="F300" i="1"/>
  <c r="F294" i="1"/>
  <c r="F276" i="1"/>
  <c r="F264" i="1"/>
  <c r="F263" i="1"/>
  <c r="F262" i="1"/>
  <c r="F241" i="1"/>
  <c r="F238" i="1"/>
  <c r="F210" i="1"/>
  <c r="F206" i="1"/>
  <c r="F203" i="1"/>
  <c r="F197" i="1"/>
  <c r="F153" i="1"/>
  <c r="F154" i="1"/>
  <c r="F101" i="1"/>
  <c r="F87" i="1"/>
  <c r="F82" i="1"/>
  <c r="F75" i="1"/>
  <c r="F56" i="1"/>
  <c r="F57" i="1"/>
  <c r="F49" i="1"/>
  <c r="F44" i="1"/>
  <c r="F45" i="1"/>
  <c r="F40" i="1"/>
  <c r="F41" i="1"/>
  <c r="F42" i="1"/>
  <c r="E330" i="1"/>
  <c r="E183" i="1"/>
  <c r="E212" i="1"/>
  <c r="E304" i="1"/>
  <c r="E310" i="1"/>
  <c r="E317" i="1"/>
  <c r="E345" i="1"/>
  <c r="F309" i="1"/>
  <c r="F30" i="1"/>
  <c r="F31" i="1"/>
  <c r="F32" i="1"/>
  <c r="F33" i="1"/>
  <c r="F34" i="1"/>
  <c r="F35" i="1"/>
  <c r="F38" i="1"/>
  <c r="F39" i="1"/>
  <c r="F43" i="1"/>
  <c r="F46" i="1"/>
  <c r="F47" i="1"/>
  <c r="F48" i="1"/>
  <c r="F51" i="1"/>
  <c r="F52" i="1"/>
  <c r="F54" i="1"/>
  <c r="F5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3" i="1"/>
  <c r="F84" i="1"/>
  <c r="F85" i="1"/>
  <c r="F88" i="1"/>
  <c r="F89" i="1"/>
  <c r="F90" i="1"/>
  <c r="F91" i="1"/>
  <c r="F92" i="1"/>
  <c r="F93" i="1"/>
  <c r="F95" i="1"/>
  <c r="F96" i="1"/>
  <c r="F97" i="1"/>
  <c r="F98" i="1"/>
  <c r="F99" i="1"/>
  <c r="F100" i="1"/>
  <c r="F102" i="1"/>
  <c r="F103" i="1"/>
  <c r="F104" i="1"/>
  <c r="F105" i="1"/>
  <c r="F106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4" i="1"/>
  <c r="F175" i="1"/>
  <c r="F176" i="1"/>
  <c r="F178" i="1"/>
  <c r="F179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8" i="1"/>
  <c r="F199" i="1"/>
  <c r="F200" i="1"/>
  <c r="F201" i="1"/>
  <c r="F202" i="1"/>
  <c r="F204" i="1"/>
  <c r="F205" i="1"/>
  <c r="F207" i="1"/>
  <c r="F208" i="1"/>
  <c r="F209" i="1"/>
  <c r="F211" i="1"/>
  <c r="F213" i="1"/>
  <c r="F233" i="1"/>
  <c r="F234" i="1"/>
  <c r="F235" i="1"/>
  <c r="F236" i="1"/>
  <c r="F237" i="1"/>
  <c r="F239" i="1"/>
  <c r="F240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8" i="1"/>
  <c r="F259" i="1"/>
  <c r="F260" i="1"/>
  <c r="F261" i="1"/>
  <c r="F265" i="1"/>
  <c r="F266" i="1"/>
  <c r="F268" i="1"/>
  <c r="F269" i="1"/>
  <c r="F270" i="1"/>
  <c r="F271" i="1"/>
  <c r="F272" i="1"/>
  <c r="F273" i="1"/>
  <c r="F274" i="1"/>
  <c r="F275" i="1"/>
  <c r="F301" i="1"/>
  <c r="F180" i="1"/>
  <c r="F181" i="1"/>
  <c r="F182" i="1"/>
  <c r="F305" i="1"/>
  <c r="F306" i="1"/>
  <c r="F307" i="1"/>
  <c r="F308" i="1"/>
  <c r="F311" i="1"/>
  <c r="F312" i="1"/>
  <c r="F313" i="1"/>
  <c r="F314" i="1"/>
  <c r="F315" i="1"/>
  <c r="F316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6" i="1"/>
  <c r="F347" i="1"/>
  <c r="F29" i="1"/>
  <c r="F28" i="1"/>
  <c r="F27" i="1"/>
  <c r="F2" i="1" l="1"/>
</calcChain>
</file>

<file path=xl/sharedStrings.xml><?xml version="1.0" encoding="utf-8"?>
<sst xmlns="http://schemas.openxmlformats.org/spreadsheetml/2006/main" count="354" uniqueCount="354">
  <si>
    <t>Code</t>
  </si>
  <si>
    <t>Description</t>
  </si>
  <si>
    <t>Swimmer Stage 1</t>
  </si>
  <si>
    <t>Swimmer Stage 2</t>
  </si>
  <si>
    <t>Swimmer Stage 3</t>
  </si>
  <si>
    <t>Swimmer Stage 4</t>
  </si>
  <si>
    <t>Swimmer Stage 5</t>
  </si>
  <si>
    <t>Musician Stage 1</t>
  </si>
  <si>
    <t>Musician Stage 2</t>
  </si>
  <si>
    <t>Musician Stage 3</t>
  </si>
  <si>
    <t>Musician Stage 4</t>
  </si>
  <si>
    <t>Musician Stage 5</t>
  </si>
  <si>
    <t>First Aider</t>
  </si>
  <si>
    <t>RAF Recognition</t>
  </si>
  <si>
    <t>RN Recognition</t>
  </si>
  <si>
    <t>Cub - Chief Scout's Silver Award</t>
  </si>
  <si>
    <t>Scout - Adventure Challenge Award</t>
  </si>
  <si>
    <t>Scout - Creative Challenge Award</t>
  </si>
  <si>
    <t>Explorer - Chief Scout's Platinum Award</t>
  </si>
  <si>
    <t>Scout - Expedition Challenge Award</t>
  </si>
  <si>
    <t>Explorer - Chief Scout's Diamond Award</t>
  </si>
  <si>
    <t>Explorer - Science &amp; Technology</t>
  </si>
  <si>
    <t>Explorer - Water Activities</t>
  </si>
  <si>
    <t>Explorer - Moving On Award</t>
  </si>
  <si>
    <t>Patrol Badge - Buffalo</t>
  </si>
  <si>
    <t>Patrol Badge - Cobra</t>
  </si>
  <si>
    <t>Patrol Badge - Eagle</t>
  </si>
  <si>
    <t>Patrol Badge - Falcon</t>
  </si>
  <si>
    <t>Patrol Badge - Fox</t>
  </si>
  <si>
    <t>Patrol Badge - Hawk</t>
  </si>
  <si>
    <t>Patrol Badge - Kestrel</t>
  </si>
  <si>
    <t>Patrol Badge - Kingfisher</t>
  </si>
  <si>
    <t>Patrol Badge - Lion</t>
  </si>
  <si>
    <t>Patrol Badge - Panther</t>
  </si>
  <si>
    <t>Patrol Badge - Raven</t>
  </si>
  <si>
    <t>Patrol Badge - Stag</t>
  </si>
  <si>
    <t>Patrol Badge - Tiger</t>
  </si>
  <si>
    <t>Patrol Badge - Wolf</t>
  </si>
  <si>
    <t>Instructor's Badge</t>
  </si>
  <si>
    <t>BEAVER BADGES</t>
  </si>
  <si>
    <t>Beaver - Animal Friend</t>
  </si>
  <si>
    <t>Beaver - Creative</t>
  </si>
  <si>
    <t>Beaver - Experiment</t>
  </si>
  <si>
    <t>Beaver - Explore</t>
  </si>
  <si>
    <t>Beaver - Faith</t>
  </si>
  <si>
    <t>CUB SCOUT BADGES</t>
  </si>
  <si>
    <t>Cub - Moving On Award</t>
  </si>
  <si>
    <t>SCOUT BADGES</t>
  </si>
  <si>
    <t>EXPLORER SCOUT</t>
  </si>
  <si>
    <t>STAGED BADGES</t>
  </si>
  <si>
    <t>SCOUT PATROL BADGES</t>
  </si>
  <si>
    <t>LEADERSHIP STRIPES</t>
  </si>
  <si>
    <t>WORLD/DISTRICT/COUNTY</t>
  </si>
  <si>
    <t>MISC. BADGES</t>
  </si>
  <si>
    <t>SPECIAL ORDER ONLY</t>
  </si>
  <si>
    <t>AIR/SEA SCOUT BADGES</t>
  </si>
  <si>
    <t>Berkshire County Badge (2)</t>
  </si>
  <si>
    <t>Loddon District Badge (3)</t>
  </si>
  <si>
    <t>Beaver - Hobbies</t>
  </si>
  <si>
    <t>Beaver - Safety</t>
  </si>
  <si>
    <t>Cub - Astronomer</t>
  </si>
  <si>
    <t>Cub - Athletic Plus</t>
  </si>
  <si>
    <t>Scout - Astronautics</t>
  </si>
  <si>
    <t>Scout - Communicator</t>
  </si>
  <si>
    <t>Scout - Parascending</t>
  </si>
  <si>
    <t>Scout - Street Sports</t>
  </si>
  <si>
    <t>Emergency Aid Stage 1</t>
  </si>
  <si>
    <t>Emergency Aid Stage 2</t>
  </si>
  <si>
    <t>Emergency Aid Stage 3</t>
  </si>
  <si>
    <t>Emergency Aid Stage 4</t>
  </si>
  <si>
    <t>Emergency Aid Stage 5</t>
  </si>
  <si>
    <t>Nights Away 1 Night</t>
  </si>
  <si>
    <t>Nights Away 5 Nights</t>
  </si>
  <si>
    <t>Nights Away 10 Nights</t>
  </si>
  <si>
    <t>Nights Away 20 Nights</t>
  </si>
  <si>
    <t>Nights Away 35 Nights</t>
  </si>
  <si>
    <t>Nights Away 50 Nights</t>
  </si>
  <si>
    <t>Nights Away 75 Nights</t>
  </si>
  <si>
    <t>Nights Away 100 Nights</t>
  </si>
  <si>
    <t>Nights Away 125 Nights</t>
  </si>
  <si>
    <t>Nights Away 150 Nights</t>
  </si>
  <si>
    <t>Nights Away 175 Nights</t>
  </si>
  <si>
    <t>Nights Away 200 Nights</t>
  </si>
  <si>
    <t>Young Leader Mission</t>
  </si>
  <si>
    <t>Explorer - Athlete</t>
  </si>
  <si>
    <t>Explorer - Caving</t>
  </si>
  <si>
    <t>Explorer - Climbing</t>
  </si>
  <si>
    <t>Explorer - Hill Walking</t>
  </si>
  <si>
    <t>Explorer - Motor Sports</t>
  </si>
  <si>
    <t>Explorer - Mountain Biking</t>
  </si>
  <si>
    <t>Explorer - Performing Arts</t>
  </si>
  <si>
    <t>Explorer - Physical Recreation</t>
  </si>
  <si>
    <t>Explorer - Racquet Sports</t>
  </si>
  <si>
    <t>Explorer - Street Sports</t>
  </si>
  <si>
    <t>Explorer - Creative Arts</t>
  </si>
  <si>
    <t>Cub - Animal Carer</t>
  </si>
  <si>
    <t>Cub - Athletics</t>
  </si>
  <si>
    <t>Cub - Book Reader</t>
  </si>
  <si>
    <t>Cub - Chef</t>
  </si>
  <si>
    <t>Cub - Collector</t>
  </si>
  <si>
    <t>Cub - Comminicator</t>
  </si>
  <si>
    <t>Cub - Cyclist</t>
  </si>
  <si>
    <t>Cub - DIY</t>
  </si>
  <si>
    <t>Cub - Entertainer</t>
  </si>
  <si>
    <t>Cub - Equestrian</t>
  </si>
  <si>
    <t>Cub - Hobbies</t>
  </si>
  <si>
    <t>Cub - Home Help</t>
  </si>
  <si>
    <t>Cub - Home Safety</t>
  </si>
  <si>
    <t>Cub - Local Knowledge</t>
  </si>
  <si>
    <t>Cub - Martial Arts</t>
  </si>
  <si>
    <t>Cub - My Faith</t>
  </si>
  <si>
    <t>Cub - Naturalist</t>
  </si>
  <si>
    <t>Cub - Personal Safety</t>
  </si>
  <si>
    <t>Cub - Physical Recreation</t>
  </si>
  <si>
    <t>Cub - Road Safety</t>
  </si>
  <si>
    <t>Cub - Scientist</t>
  </si>
  <si>
    <t>Cub - Skater</t>
  </si>
  <si>
    <t>Cub - Sports Enthusiast</t>
  </si>
  <si>
    <t>Cub - Water Activities</t>
  </si>
  <si>
    <t>Cub - World Faith</t>
  </si>
  <si>
    <t xml:space="preserve">Beaver - Moving On Award </t>
  </si>
  <si>
    <t>Beaver - Chief Scout's Bronze Award</t>
  </si>
  <si>
    <t>Scout - Air Researcher</t>
  </si>
  <si>
    <t>Scout - Air Spotter</t>
  </si>
  <si>
    <t>Scout - Angler</t>
  </si>
  <si>
    <t>Scout - Artist</t>
  </si>
  <si>
    <t>Scout - Astonomer</t>
  </si>
  <si>
    <t>Scout - Athletics</t>
  </si>
  <si>
    <t>Scout - Camper</t>
  </si>
  <si>
    <t>Scout - Caver</t>
  </si>
  <si>
    <t>Scout - Chef</t>
  </si>
  <si>
    <t>Scout - Circus Skills</t>
  </si>
  <si>
    <t>Scout - Climber</t>
  </si>
  <si>
    <t>Scout - Craft</t>
  </si>
  <si>
    <t>Scout - Cyclist</t>
  </si>
  <si>
    <t>Scout - DIY</t>
  </si>
  <si>
    <t>Scout - Dragon Boating</t>
  </si>
  <si>
    <t>Scout - Entertainer</t>
  </si>
  <si>
    <t>Scout - Equestrian</t>
  </si>
  <si>
    <t>Scout - Fire Safety</t>
  </si>
  <si>
    <t>Scout - Forester</t>
  </si>
  <si>
    <t>Scout - Electronics</t>
  </si>
  <si>
    <t>Scout - Hill Walker</t>
  </si>
  <si>
    <t>Scout - Hobbies</t>
  </si>
  <si>
    <t>Scout - Librarian</t>
  </si>
  <si>
    <t>Scout - Lifesaver</t>
  </si>
  <si>
    <t>Scout - Martial Arts</t>
  </si>
  <si>
    <t>Scout - Mechanic</t>
  </si>
  <si>
    <t>Scout - Meteorologist</t>
  </si>
  <si>
    <t>Scout - Model Maker</t>
  </si>
  <si>
    <t>Scout - My Faith</t>
  </si>
  <si>
    <t>Scout - Naturalist</t>
  </si>
  <si>
    <t>Scout - Orienteer</t>
  </si>
  <si>
    <t>Scout - Photographer</t>
  </si>
  <si>
    <t>Scout - Physical Recreation</t>
  </si>
  <si>
    <t>Scout - Pioneer</t>
  </si>
  <si>
    <t>Scout - Power Coxswain</t>
  </si>
  <si>
    <t>Scout - Pulling</t>
  </si>
  <si>
    <t>Scout - Quartermaster</t>
  </si>
  <si>
    <t>Scout - Sports Enthusiast</t>
  </si>
  <si>
    <t>Scout - Survival Skills</t>
  </si>
  <si>
    <t>Scout - World Faith</t>
  </si>
  <si>
    <t>Scout - Writer</t>
  </si>
  <si>
    <t xml:space="preserve">Hikes Away Badge 1  </t>
  </si>
  <si>
    <t xml:space="preserve">Hikes Away Badge 5   </t>
  </si>
  <si>
    <t xml:space="preserve">Hikes Away Badge 10 </t>
  </si>
  <si>
    <t xml:space="preserve">Hikes Away Badge 20 </t>
  </si>
  <si>
    <t xml:space="preserve">Hikes Away Badge 35 </t>
  </si>
  <si>
    <t xml:space="preserve">Hikes Away Badge 50 </t>
  </si>
  <si>
    <t>Wokingham District Badge (4)</t>
  </si>
  <si>
    <t>TOTAL VALUE</t>
  </si>
  <si>
    <t>NOT HELD IN STOCK</t>
  </si>
  <si>
    <t>GROUP/SECTION NAME</t>
  </si>
  <si>
    <t>DATE</t>
  </si>
  <si>
    <t>Total
Price</t>
  </si>
  <si>
    <t>*prices updated</t>
  </si>
  <si>
    <r>
      <t>Retail
Price</t>
    </r>
    <r>
      <rPr>
        <i/>
        <sz val="10"/>
        <rFont val="Arial"/>
        <family val="2"/>
      </rPr>
      <t>*</t>
    </r>
  </si>
  <si>
    <t>Scout - Moving On Award</t>
  </si>
  <si>
    <t>Scout - Chief Scout's Gold Award</t>
  </si>
  <si>
    <t>Uniform Union Flag Badge</t>
  </si>
  <si>
    <t xml:space="preserve">   Qty
Req'd</t>
  </si>
  <si>
    <t>Filter on "non-blanks" before printing</t>
  </si>
  <si>
    <t>Press f9 (function ley) if prices do not automatically calculate</t>
  </si>
  <si>
    <t>Beaver - Sports</t>
  </si>
  <si>
    <t>Beaver - Space</t>
  </si>
  <si>
    <t>Beaver - Photographer</t>
  </si>
  <si>
    <t>Beaver - Camp Craft</t>
  </si>
  <si>
    <t>Beaver - Collector</t>
  </si>
  <si>
    <t>Beaver - Communicator</t>
  </si>
  <si>
    <t>Beaver - Cyclist</t>
  </si>
  <si>
    <t>Beaver - Disability Awareness</t>
  </si>
  <si>
    <t>Cub - Backwoods Cooking</t>
  </si>
  <si>
    <t>Cub - Disability Awareness</t>
  </si>
  <si>
    <t>Cub - Fire Safety</t>
  </si>
  <si>
    <t>Cub - Pioneer</t>
  </si>
  <si>
    <t>Scout - Fundraising</t>
  </si>
  <si>
    <t>Scout - Geocaching</t>
  </si>
  <si>
    <t>Explorer - Fundraising</t>
  </si>
  <si>
    <t>Explorer - Naturalist</t>
  </si>
  <si>
    <t>Explorer - Pioneer</t>
  </si>
  <si>
    <t>Explorer - Survival Skills</t>
  </si>
  <si>
    <t xml:space="preserve">Hikes Away Badge 2 </t>
  </si>
  <si>
    <t>Hikes Away Badge 15</t>
  </si>
  <si>
    <t>Nights Away 4 Nights</t>
  </si>
  <si>
    <t>Nights Away 3 Nights</t>
  </si>
  <si>
    <t>Nights Away 2 Nights</t>
  </si>
  <si>
    <t>Nights Away 15 Nights</t>
  </si>
  <si>
    <t>Time on Water Stage 1</t>
  </si>
  <si>
    <t>Time on Water Stage 2</t>
  </si>
  <si>
    <t>Time on Water Stage 5</t>
  </si>
  <si>
    <t>Time on Water Stage 10</t>
  </si>
  <si>
    <t>Time on Water Stage 15</t>
  </si>
  <si>
    <t>Time on Water Stage 20</t>
  </si>
  <si>
    <t>Time on Water Stage 35</t>
  </si>
  <si>
    <t>Time on Water Stage 50</t>
  </si>
  <si>
    <t>Beaver - My Adventure Challenge</t>
  </si>
  <si>
    <t>Beaver - My World Challenge</t>
  </si>
  <si>
    <t>Beaver - My Skills Challenge</t>
  </si>
  <si>
    <t>Beaver - My Outdoor Challenge</t>
  </si>
  <si>
    <t>Beaver - Gardener</t>
  </si>
  <si>
    <t>Beaver - Cook</t>
  </si>
  <si>
    <t>Beaver - Global Issues</t>
  </si>
  <si>
    <t>Beaver - International</t>
  </si>
  <si>
    <t>Cub - Our Adventure Challenge</t>
  </si>
  <si>
    <t>Cub - Our Outdoor Challenge</t>
  </si>
  <si>
    <t>Cub - Personal Challenge</t>
  </si>
  <si>
    <t>Cub - Our Skills Challenge</t>
  </si>
  <si>
    <t>Cub - Team Leader Challenge</t>
  </si>
  <si>
    <t>Cub - Teamwork Challenge</t>
  </si>
  <si>
    <t>Cub - Our World Challenge</t>
  </si>
  <si>
    <t>Cub - Artist</t>
  </si>
  <si>
    <t>Cub - Global Issues</t>
  </si>
  <si>
    <t>Cub - International</t>
  </si>
  <si>
    <t>Cub - Photographer</t>
  </si>
  <si>
    <t>Cub - Environmental Conservation</t>
  </si>
  <si>
    <t>Scout - Skills Challenge Award</t>
  </si>
  <si>
    <t>Scout - Team Leader Challenge Award</t>
  </si>
  <si>
    <t>Scout - Personal Challenge Award</t>
  </si>
  <si>
    <t>Scout - Outdoors Challenge Award</t>
  </si>
  <si>
    <t>Scout - Teamwork Challenge Award</t>
  </si>
  <si>
    <t>Scout - World Challenge Award</t>
  </si>
  <si>
    <t>Scout - Activity Centre Service</t>
  </si>
  <si>
    <t>Scout - Air &amp; Sea Navigation</t>
  </si>
  <si>
    <t>Scout - Environmental Conservation</t>
  </si>
  <si>
    <t>Scout - Global Issues</t>
  </si>
  <si>
    <t>Scout - International</t>
  </si>
  <si>
    <t>Scout - Local Knowledge</t>
  </si>
  <si>
    <t>Scout - Master at Arms</t>
  </si>
  <si>
    <t>Scout - Media Relations and Marketing</t>
  </si>
  <si>
    <t>Scout - Water Activities</t>
  </si>
  <si>
    <t>Beaver - My Personal Challenge</t>
  </si>
  <si>
    <t>Beaver - My Teamwork Challenge</t>
  </si>
  <si>
    <t>Explorer - Camper</t>
  </si>
  <si>
    <t>Explorer - Chef</t>
  </si>
  <si>
    <t>Explorer - Global Issues</t>
  </si>
  <si>
    <t>Explorer - International</t>
  </si>
  <si>
    <t>Explorer - Leadership</t>
  </si>
  <si>
    <t>Explorer - Media Relations &amp; Marketing</t>
  </si>
  <si>
    <t>Scout - Athletics Plus</t>
  </si>
  <si>
    <t>Air Activities Stage 1</t>
  </si>
  <si>
    <t>Air Activities Stage 2</t>
  </si>
  <si>
    <t>Air Activities Stage 3</t>
  </si>
  <si>
    <t>Air Activities Stage 4</t>
  </si>
  <si>
    <t>Air Activities Stage 5</t>
  </si>
  <si>
    <t>Air Activities Stage 6</t>
  </si>
  <si>
    <t>Community Impact Stage 1</t>
  </si>
  <si>
    <t>Community Impact Stage 2</t>
  </si>
  <si>
    <t>Community Impact Stage 3</t>
  </si>
  <si>
    <t>Community Impact Stage 4</t>
  </si>
  <si>
    <t>Digital Citizen Stage 1</t>
  </si>
  <si>
    <t>Digital Citizen Stage 2</t>
  </si>
  <si>
    <t>Digital Citizen Stage 3</t>
  </si>
  <si>
    <t>Digital Citizen Stage 4</t>
  </si>
  <si>
    <t>Digital Maker Stage 1</t>
  </si>
  <si>
    <t>Digital Maker Stage 2</t>
  </si>
  <si>
    <t>Digital Maker Stage 3</t>
  </si>
  <si>
    <t>Digital Maker Stage 4</t>
  </si>
  <si>
    <t>Digital Maker Stage 5</t>
  </si>
  <si>
    <t>Navigator Stage 1</t>
  </si>
  <si>
    <t>Navigator Stage 2</t>
  </si>
  <si>
    <t>Navigator Stage 3</t>
  </si>
  <si>
    <t>Navigator Stage 4</t>
  </si>
  <si>
    <t>Navigator Stage 5</t>
  </si>
  <si>
    <t>Nautical Skills Stage 1</t>
  </si>
  <si>
    <t>Nautical Skills Stage 2</t>
  </si>
  <si>
    <t>Nautical Skills Stage 3</t>
  </si>
  <si>
    <t>Nautical Skills Stage 4</t>
  </si>
  <si>
    <t>Nautical Skills Stage 5</t>
  </si>
  <si>
    <t>Nautical Skills Stage 6</t>
  </si>
  <si>
    <t>Paddlesports Stage 1</t>
  </si>
  <si>
    <t>Paddlesports Stage 2</t>
  </si>
  <si>
    <t>Paddlesports Stage 3</t>
  </si>
  <si>
    <t>Paddlesports Stage 4</t>
  </si>
  <si>
    <t>Sailing Stage 1</t>
  </si>
  <si>
    <t>Sailing Stage 2</t>
  </si>
  <si>
    <t>Sailing Stage 3</t>
  </si>
  <si>
    <t>Sailing Stage 4</t>
  </si>
  <si>
    <t>Scout Active Support</t>
  </si>
  <si>
    <t>Activity Plus (All Sections)</t>
  </si>
  <si>
    <t>Young Leader's Scheme Module A</t>
  </si>
  <si>
    <t>JOINING IN AWARDS</t>
  </si>
  <si>
    <t>Participation Badge 1</t>
  </si>
  <si>
    <t>Participation Badge 2</t>
  </si>
  <si>
    <t>Participation Badge 3</t>
  </si>
  <si>
    <t>Participation Badge 4</t>
  </si>
  <si>
    <t>Participation Badge 5</t>
  </si>
  <si>
    <t>Participation Badge 6</t>
  </si>
  <si>
    <t>Participation Badge 7</t>
  </si>
  <si>
    <t>Participation Badge 8</t>
  </si>
  <si>
    <t>Participation Badge 9</t>
  </si>
  <si>
    <t>Participation Badge 10</t>
  </si>
  <si>
    <t>Participation Badge 11</t>
  </si>
  <si>
    <t>Participation Badge 12</t>
  </si>
  <si>
    <t>Beaver - Health and Fitness</t>
  </si>
  <si>
    <t>Scout Section SPL Stripe</t>
  </si>
  <si>
    <t xml:space="preserve">Scout Section PL Stripe </t>
  </si>
  <si>
    <t>Scout Section APL Stripe</t>
  </si>
  <si>
    <t>Cub - Sixer Stripe</t>
  </si>
  <si>
    <t>Cub - Seconder Stripe</t>
  </si>
  <si>
    <t>Beaver - Lodge Leader Stripe</t>
  </si>
  <si>
    <t>See IndividualSections</t>
  </si>
  <si>
    <t>Beaver - Book Reader</t>
  </si>
  <si>
    <t>Beaver - Builder</t>
  </si>
  <si>
    <t>Cub - Gardener</t>
  </si>
  <si>
    <t>Snowsports Stage 1</t>
  </si>
  <si>
    <t>Snowsports Stage 2</t>
  </si>
  <si>
    <t>Snowsports Stage 3</t>
  </si>
  <si>
    <t>Snowsports Stage 4</t>
  </si>
  <si>
    <t>World Membership Badge (1)</t>
  </si>
  <si>
    <t>Scout - Farmer (AKA Smallholder)</t>
  </si>
  <si>
    <t>Scout - Scientist</t>
  </si>
  <si>
    <t>Beaver - Money Skills</t>
  </si>
  <si>
    <t>Cub - Money Skills</t>
  </si>
  <si>
    <t>Explorer - Adventure Centre Service</t>
  </si>
  <si>
    <t>Explorer - Nautical Lifesaver</t>
  </si>
  <si>
    <t>SQUIRREL BADGES</t>
  </si>
  <si>
    <t>Squirrel - Chief Scout's Acorn Award</t>
  </si>
  <si>
    <t>Squirrel - All About Me Award</t>
  </si>
  <si>
    <t>Squirrel - All About Adventure Award</t>
  </si>
  <si>
    <t>Squirrel - All Around Us Award</t>
  </si>
  <si>
    <t>Squirrel - All Together Award</t>
  </si>
  <si>
    <t>Squirrel - Moving On Award</t>
  </si>
  <si>
    <t>Squirrel - Be Active</t>
  </si>
  <si>
    <t>Squirrel - Feel Good</t>
  </si>
  <si>
    <t>Squirrel - Brilliant Builder</t>
  </si>
  <si>
    <t>Squirrel - Exciting Experiments</t>
  </si>
  <si>
    <t>Squirrel - Explore Outdoors</t>
  </si>
  <si>
    <t>Squirrel - Get Creative</t>
  </si>
  <si>
    <t>Squirrel - Go Wild</t>
  </si>
  <si>
    <t>Squirrel - Let It Grow</t>
  </si>
  <si>
    <t>Squirrel - Let's Celebrate</t>
  </si>
  <si>
    <t>Squirrel - Local Superhero</t>
  </si>
  <si>
    <t>Squirrel - Storytime</t>
  </si>
  <si>
    <t xml:space="preserve">Squirrel - Super Chef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</si>
</sst>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i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0" fillId="2" borderId="1" xfId="0" applyFill="1" applyBorder="1"/>
    <xf numFmtId="0" fontId="11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11" fillId="0" borderId="3" xfId="0" applyFont="1" applyBorder="1"/>
    <xf numFmtId="164" fontId="0" fillId="0" borderId="4" xfId="1" applyFont="1" applyBorder="1"/>
    <xf numFmtId="164" fontId="0" fillId="0" borderId="0" xfId="1" applyFont="1"/>
    <xf numFmtId="164" fontId="0" fillId="0" borderId="1" xfId="1" applyFont="1" applyBorder="1"/>
    <xf numFmtId="0" fontId="3" fillId="0" borderId="0" xfId="0" applyFont="1" applyAlignment="1">
      <alignment horizontal="center" vertical="top"/>
    </xf>
    <xf numFmtId="164" fontId="3" fillId="0" borderId="0" xfId="1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64" fontId="3" fillId="0" borderId="0" xfId="1" applyFont="1" applyAlignment="1">
      <alignment horizontal="center" vertical="top" wrapText="1"/>
    </xf>
    <xf numFmtId="0" fontId="12" fillId="0" borderId="0" xfId="0" applyFont="1" applyAlignment="1">
      <alignment horizontal="right"/>
    </xf>
    <xf numFmtId="14" fontId="12" fillId="0" borderId="0" xfId="1" applyNumberFormat="1" applyFont="1" applyAlignment="1">
      <alignment horizontal="center"/>
    </xf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6" fillId="0" borderId="3" xfId="0" applyFont="1" applyBorder="1"/>
    <xf numFmtId="0" fontId="7" fillId="0" borderId="3" xfId="0" applyFont="1" applyBorder="1"/>
    <xf numFmtId="0" fontId="8" fillId="0" borderId="3" xfId="0" applyFont="1" applyBorder="1"/>
    <xf numFmtId="0" fontId="4" fillId="0" borderId="3" xfId="0" applyFont="1" applyBorder="1"/>
    <xf numFmtId="0" fontId="9" fillId="0" borderId="3" xfId="0" applyFont="1" applyBorder="1"/>
    <xf numFmtId="0" fontId="10" fillId="0" borderId="1" xfId="0" applyFont="1" applyBorder="1"/>
    <xf numFmtId="0" fontId="10" fillId="4" borderId="1" xfId="0" applyFont="1" applyFill="1" applyBorder="1"/>
    <xf numFmtId="0" fontId="0" fillId="4" borderId="1" xfId="0" applyFill="1" applyBorder="1"/>
    <xf numFmtId="0" fontId="4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0" fillId="4" borderId="2" xfId="0" applyFill="1" applyBorder="1"/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" fillId="3" borderId="8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4</xdr:row>
      <xdr:rowOff>6350</xdr:rowOff>
    </xdr:from>
    <xdr:to>
      <xdr:col>6</xdr:col>
      <xdr:colOff>374650</xdr:colOff>
      <xdr:row>4</xdr:row>
      <xdr:rowOff>254000</xdr:rowOff>
    </xdr:to>
    <xdr:sp macro="" textlink="">
      <xdr:nvSpPr>
        <xdr:cNvPr id="1138" name="Line 12">
          <a:extLst>
            <a:ext uri="{FF2B5EF4-FFF2-40B4-BE49-F238E27FC236}">
              <a16:creationId xmlns:a16="http://schemas.microsoft.com/office/drawing/2014/main" id="{055DA193-2CC3-527B-3C94-F3B437122DC0}"/>
            </a:ext>
          </a:extLst>
        </xdr:cNvPr>
        <xdr:cNvSpPr>
          <a:spLocks noChangeShapeType="1"/>
        </xdr:cNvSpPr>
      </xdr:nvSpPr>
      <xdr:spPr bwMode="auto">
        <a:xfrm flipH="1">
          <a:off x="4819650" y="666750"/>
          <a:ext cx="1143000" cy="24765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</sheetPr>
  <dimension ref="A1:L360"/>
  <sheetViews>
    <sheetView tabSelected="1" zoomScaleNormal="100" workbookViewId="0">
      <pane ySplit="5" topLeftCell="A6" activePane="bottomLeft" state="frozen"/>
      <selection pane="bottomLeft" activeCell="A2" sqref="A2"/>
    </sheetView>
  </sheetViews>
  <sheetFormatPr defaultRowHeight="12.5" outlineLevelRow="1" x14ac:dyDescent="0.25"/>
  <cols>
    <col min="1" max="1" width="10.1796875" bestFit="1" customWidth="1"/>
    <col min="2" max="2" width="9.54296875" customWidth="1"/>
    <col min="3" max="3" width="33.54296875" customWidth="1"/>
    <col min="4" max="4" width="6.54296875" customWidth="1"/>
    <col min="5" max="5" width="9.1796875" customWidth="1"/>
    <col min="6" max="6" width="11.453125" style="11" customWidth="1"/>
    <col min="7" max="7" width="6" customWidth="1"/>
    <col min="8" max="8" width="24.81640625" customWidth="1"/>
  </cols>
  <sheetData>
    <row r="1" spans="1:12" ht="13.5" thickBot="1" x14ac:dyDescent="0.35">
      <c r="A1" s="1" t="s">
        <v>173</v>
      </c>
      <c r="C1" s="1" t="s">
        <v>172</v>
      </c>
      <c r="F1" s="14" t="s">
        <v>170</v>
      </c>
      <c r="H1" s="15" t="s">
        <v>54</v>
      </c>
    </row>
    <row r="2" spans="1:12" ht="13" thickBot="1" x14ac:dyDescent="0.3">
      <c r="A2" s="21"/>
      <c r="C2" s="46"/>
      <c r="D2" s="47"/>
      <c r="F2" s="10">
        <f>SUM(F8:F348)</f>
        <v>0</v>
      </c>
      <c r="H2" s="16" t="s">
        <v>171</v>
      </c>
    </row>
    <row r="4" spans="1:12" s="1" customFormat="1" ht="13" x14ac:dyDescent="0.3">
      <c r="E4" s="19" t="s">
        <v>175</v>
      </c>
      <c r="F4" s="20">
        <v>45383</v>
      </c>
      <c r="H4" s="25" t="s">
        <v>181</v>
      </c>
      <c r="J4"/>
      <c r="K4"/>
      <c r="L4"/>
    </row>
    <row r="5" spans="1:12" s="13" customFormat="1" ht="24.75" customHeight="1" x14ac:dyDescent="0.3">
      <c r="B5" s="13" t="s">
        <v>0</v>
      </c>
      <c r="C5" s="13" t="s">
        <v>1</v>
      </c>
      <c r="D5" s="17" t="s">
        <v>176</v>
      </c>
      <c r="E5" s="24" t="s">
        <v>180</v>
      </c>
      <c r="F5" s="18" t="s">
        <v>174</v>
      </c>
      <c r="H5" s="27" t="s">
        <v>182</v>
      </c>
      <c r="I5" s="26"/>
    </row>
    <row r="6" spans="1:12" s="13" customFormat="1" ht="24.75" customHeight="1" x14ac:dyDescent="0.3">
      <c r="D6" s="17"/>
      <c r="E6" s="24"/>
      <c r="F6" s="18"/>
      <c r="H6" s="27"/>
      <c r="I6" s="26"/>
    </row>
    <row r="7" spans="1:12" ht="15" customHeight="1" x14ac:dyDescent="0.35">
      <c r="B7" s="50" t="s">
        <v>335</v>
      </c>
      <c r="C7" s="50"/>
      <c r="D7" s="50"/>
      <c r="E7" s="29" t="str">
        <f>IF(SUM(E8:E25)&gt;0,1,"")</f>
        <v/>
      </c>
      <c r="F7" s="28"/>
    </row>
    <row r="8" spans="1:12" outlineLevel="1" x14ac:dyDescent="0.25">
      <c r="B8" s="37">
        <v>111296</v>
      </c>
      <c r="C8" s="37" t="s">
        <v>336</v>
      </c>
      <c r="D8" s="3">
        <v>0.92</v>
      </c>
      <c r="E8" s="22"/>
      <c r="F8" s="12">
        <f t="shared" ref="F8:F25" si="0">(D8*E8)</f>
        <v>0</v>
      </c>
    </row>
    <row r="9" spans="1:12" outlineLevel="1" x14ac:dyDescent="0.25">
      <c r="B9" s="37">
        <v>111297</v>
      </c>
      <c r="C9" s="37" t="s">
        <v>337</v>
      </c>
      <c r="D9" s="3">
        <v>0.92</v>
      </c>
      <c r="E9" s="22"/>
      <c r="F9" s="12">
        <f t="shared" si="0"/>
        <v>0</v>
      </c>
    </row>
    <row r="10" spans="1:12" outlineLevel="1" x14ac:dyDescent="0.25">
      <c r="B10" s="37">
        <v>111298</v>
      </c>
      <c r="C10" s="37" t="s">
        <v>338</v>
      </c>
      <c r="D10" s="3">
        <v>0.92</v>
      </c>
      <c r="E10" s="22"/>
      <c r="F10" s="12">
        <f t="shared" si="0"/>
        <v>0</v>
      </c>
    </row>
    <row r="11" spans="1:12" outlineLevel="1" x14ac:dyDescent="0.25">
      <c r="B11" s="37">
        <v>111299</v>
      </c>
      <c r="C11" s="37" t="s">
        <v>339</v>
      </c>
      <c r="D11" s="3">
        <v>0.92</v>
      </c>
      <c r="E11" s="22"/>
      <c r="F11" s="12">
        <f t="shared" si="0"/>
        <v>0</v>
      </c>
    </row>
    <row r="12" spans="1:12" outlineLevel="1" x14ac:dyDescent="0.25">
      <c r="B12" s="37">
        <v>111300</v>
      </c>
      <c r="C12" s="37" t="s">
        <v>340</v>
      </c>
      <c r="D12" s="3">
        <v>0.92</v>
      </c>
      <c r="E12" s="22"/>
      <c r="F12" s="12">
        <f t="shared" si="0"/>
        <v>0</v>
      </c>
      <c r="H12" s="23"/>
    </row>
    <row r="13" spans="1:12" outlineLevel="1" x14ac:dyDescent="0.25">
      <c r="B13" s="37">
        <v>111233</v>
      </c>
      <c r="C13" s="37" t="s">
        <v>341</v>
      </c>
      <c r="D13" s="3">
        <v>0.8</v>
      </c>
      <c r="E13" s="22"/>
      <c r="F13" s="12">
        <f t="shared" si="0"/>
        <v>0</v>
      </c>
    </row>
    <row r="14" spans="1:12" outlineLevel="1" x14ac:dyDescent="0.25">
      <c r="B14" s="37">
        <v>111284</v>
      </c>
      <c r="C14" s="37" t="s">
        <v>342</v>
      </c>
      <c r="D14" s="3">
        <v>0.8</v>
      </c>
      <c r="E14" s="22"/>
      <c r="F14" s="12">
        <f t="shared" si="0"/>
        <v>0</v>
      </c>
    </row>
    <row r="15" spans="1:12" outlineLevel="1" x14ac:dyDescent="0.25">
      <c r="B15" s="41">
        <v>111285</v>
      </c>
      <c r="C15" s="37" t="s">
        <v>343</v>
      </c>
      <c r="D15" s="3">
        <v>0.8</v>
      </c>
      <c r="E15" s="22"/>
      <c r="F15" s="12">
        <f t="shared" si="0"/>
        <v>0</v>
      </c>
    </row>
    <row r="16" spans="1:12" outlineLevel="1" x14ac:dyDescent="0.25">
      <c r="B16" s="37">
        <v>111286</v>
      </c>
      <c r="C16" s="37" t="s">
        <v>344</v>
      </c>
      <c r="D16" s="3">
        <v>0.8</v>
      </c>
      <c r="E16" s="22"/>
      <c r="F16" s="12">
        <f t="shared" si="0"/>
        <v>0</v>
      </c>
    </row>
    <row r="17" spans="2:8" outlineLevel="1" x14ac:dyDescent="0.25">
      <c r="B17" s="37">
        <v>111287</v>
      </c>
      <c r="C17" s="37" t="s">
        <v>345</v>
      </c>
      <c r="D17" s="3">
        <v>0.8</v>
      </c>
      <c r="E17" s="22"/>
      <c r="F17" s="12">
        <f t="shared" si="0"/>
        <v>0</v>
      </c>
    </row>
    <row r="18" spans="2:8" outlineLevel="1" x14ac:dyDescent="0.25">
      <c r="B18" s="37">
        <v>111288</v>
      </c>
      <c r="C18" s="37" t="s">
        <v>346</v>
      </c>
      <c r="D18" s="3">
        <v>0.8</v>
      </c>
      <c r="E18" s="22"/>
      <c r="F18" s="12">
        <f t="shared" si="0"/>
        <v>0</v>
      </c>
    </row>
    <row r="19" spans="2:8" outlineLevel="1" x14ac:dyDescent="0.25">
      <c r="B19" s="37">
        <v>111289</v>
      </c>
      <c r="C19" s="37" t="s">
        <v>347</v>
      </c>
      <c r="D19" s="3">
        <v>0.8</v>
      </c>
      <c r="E19" s="22"/>
      <c r="F19" s="12">
        <f t="shared" si="0"/>
        <v>0</v>
      </c>
    </row>
    <row r="20" spans="2:8" outlineLevel="1" x14ac:dyDescent="0.25">
      <c r="B20" s="37">
        <v>111290</v>
      </c>
      <c r="C20" s="37" t="s">
        <v>348</v>
      </c>
      <c r="D20" s="3">
        <v>0.8</v>
      </c>
      <c r="E20" s="22"/>
      <c r="F20" s="12">
        <f t="shared" si="0"/>
        <v>0</v>
      </c>
    </row>
    <row r="21" spans="2:8" outlineLevel="1" x14ac:dyDescent="0.25">
      <c r="B21" s="37">
        <v>111291</v>
      </c>
      <c r="C21" s="37" t="s">
        <v>349</v>
      </c>
      <c r="D21" s="3">
        <v>0.8</v>
      </c>
      <c r="E21" s="22"/>
      <c r="F21" s="12">
        <f t="shared" si="0"/>
        <v>0</v>
      </c>
    </row>
    <row r="22" spans="2:8" outlineLevel="1" x14ac:dyDescent="0.25">
      <c r="B22" s="37">
        <v>111292</v>
      </c>
      <c r="C22" s="37" t="s">
        <v>350</v>
      </c>
      <c r="D22" s="3">
        <v>0.8</v>
      </c>
      <c r="E22" s="22"/>
      <c r="F22" s="12">
        <f t="shared" si="0"/>
        <v>0</v>
      </c>
    </row>
    <row r="23" spans="2:8" outlineLevel="1" x14ac:dyDescent="0.25">
      <c r="B23" s="37">
        <v>111293</v>
      </c>
      <c r="C23" s="37" t="s">
        <v>351</v>
      </c>
      <c r="D23" s="3">
        <v>0.8</v>
      </c>
      <c r="E23" s="22"/>
      <c r="F23" s="12">
        <f t="shared" si="0"/>
        <v>0</v>
      </c>
    </row>
    <row r="24" spans="2:8" outlineLevel="1" x14ac:dyDescent="0.25">
      <c r="B24" s="37">
        <v>111294</v>
      </c>
      <c r="C24" s="37" t="s">
        <v>352</v>
      </c>
      <c r="D24" s="3">
        <v>0.8</v>
      </c>
      <c r="E24" s="22"/>
      <c r="F24" s="12">
        <f t="shared" si="0"/>
        <v>0</v>
      </c>
    </row>
    <row r="25" spans="2:8" outlineLevel="1" x14ac:dyDescent="0.25">
      <c r="B25" s="37">
        <v>111295</v>
      </c>
      <c r="C25" s="37" t="s">
        <v>353</v>
      </c>
      <c r="D25" s="3">
        <v>0.8</v>
      </c>
      <c r="E25" s="22"/>
      <c r="F25" s="12">
        <f t="shared" si="0"/>
        <v>0</v>
      </c>
    </row>
    <row r="26" spans="2:8" ht="15" customHeight="1" x14ac:dyDescent="0.35">
      <c r="B26" s="45" t="s">
        <v>39</v>
      </c>
      <c r="C26" s="45"/>
      <c r="D26" s="45"/>
      <c r="E26" s="29" t="str">
        <f>IF(SUM(E27:E58)&gt;0,1,"")</f>
        <v/>
      </c>
      <c r="F26" s="28"/>
    </row>
    <row r="27" spans="2:8" outlineLevel="1" x14ac:dyDescent="0.25">
      <c r="B27" s="2">
        <v>106156</v>
      </c>
      <c r="C27" s="2" t="s">
        <v>121</v>
      </c>
      <c r="D27" s="3">
        <v>0.92</v>
      </c>
      <c r="E27" s="22"/>
      <c r="F27" s="12">
        <f t="shared" ref="F27:F57" si="1">(D27*E27)</f>
        <v>0</v>
      </c>
    </row>
    <row r="28" spans="2:8" outlineLevel="1" x14ac:dyDescent="0.25">
      <c r="B28" s="2">
        <v>106158</v>
      </c>
      <c r="C28" s="2" t="s">
        <v>215</v>
      </c>
      <c r="D28" s="3">
        <v>0.92</v>
      </c>
      <c r="E28" s="22"/>
      <c r="F28" s="12">
        <f t="shared" si="1"/>
        <v>0</v>
      </c>
    </row>
    <row r="29" spans="2:8" outlineLevel="1" x14ac:dyDescent="0.25">
      <c r="B29" s="2">
        <v>106164</v>
      </c>
      <c r="C29" s="2" t="s">
        <v>218</v>
      </c>
      <c r="D29" s="3">
        <v>0.92</v>
      </c>
      <c r="E29" s="22"/>
      <c r="F29" s="12">
        <f t="shared" si="1"/>
        <v>0</v>
      </c>
    </row>
    <row r="30" spans="2:8" outlineLevel="1" x14ac:dyDescent="0.25">
      <c r="B30" s="2">
        <v>106163</v>
      </c>
      <c r="C30" s="2" t="s">
        <v>250</v>
      </c>
      <c r="D30" s="3">
        <v>0.92</v>
      </c>
      <c r="E30" s="22"/>
      <c r="F30" s="12">
        <f t="shared" si="1"/>
        <v>0</v>
      </c>
    </row>
    <row r="31" spans="2:8" outlineLevel="1" x14ac:dyDescent="0.25">
      <c r="B31" s="2">
        <v>106162</v>
      </c>
      <c r="C31" s="2" t="s">
        <v>217</v>
      </c>
      <c r="D31" s="3">
        <v>0.92</v>
      </c>
      <c r="E31" s="22"/>
      <c r="F31" s="12">
        <f t="shared" si="1"/>
        <v>0</v>
      </c>
      <c r="H31" s="23"/>
    </row>
    <row r="32" spans="2:8" outlineLevel="1" x14ac:dyDescent="0.25">
      <c r="B32" s="2">
        <v>106161</v>
      </c>
      <c r="C32" s="2" t="s">
        <v>251</v>
      </c>
      <c r="D32" s="3">
        <v>0.92</v>
      </c>
      <c r="E32" s="22"/>
      <c r="F32" s="12">
        <f t="shared" si="1"/>
        <v>0</v>
      </c>
    </row>
    <row r="33" spans="2:6" outlineLevel="1" x14ac:dyDescent="0.25">
      <c r="B33" s="2">
        <v>106159</v>
      </c>
      <c r="C33" s="2" t="s">
        <v>216</v>
      </c>
      <c r="D33" s="3">
        <v>0.92</v>
      </c>
      <c r="E33" s="22"/>
      <c r="F33" s="12">
        <f t="shared" si="1"/>
        <v>0</v>
      </c>
    </row>
    <row r="34" spans="2:6" outlineLevel="1" x14ac:dyDescent="0.25">
      <c r="B34" s="7">
        <v>101260</v>
      </c>
      <c r="C34" s="2" t="s">
        <v>120</v>
      </c>
      <c r="D34" s="8">
        <v>0.8</v>
      </c>
      <c r="E34" s="22"/>
      <c r="F34" s="12">
        <f t="shared" si="1"/>
        <v>0</v>
      </c>
    </row>
    <row r="35" spans="2:6" outlineLevel="1" x14ac:dyDescent="0.25">
      <c r="B35" s="2">
        <v>101323</v>
      </c>
      <c r="C35" s="2" t="s">
        <v>40</v>
      </c>
      <c r="D35" s="8">
        <v>0.8</v>
      </c>
      <c r="E35" s="22"/>
      <c r="F35" s="12">
        <f t="shared" si="1"/>
        <v>0</v>
      </c>
    </row>
    <row r="36" spans="2:6" outlineLevel="1" x14ac:dyDescent="0.25">
      <c r="B36" s="2">
        <v>108817</v>
      </c>
      <c r="C36" s="2" t="s">
        <v>321</v>
      </c>
      <c r="D36" s="8">
        <v>0.8</v>
      </c>
      <c r="E36" s="22"/>
      <c r="F36" s="12">
        <f t="shared" si="1"/>
        <v>0</v>
      </c>
    </row>
    <row r="37" spans="2:6" outlineLevel="1" x14ac:dyDescent="0.25">
      <c r="B37" s="2">
        <v>108818</v>
      </c>
      <c r="C37" s="2" t="s">
        <v>322</v>
      </c>
      <c r="D37" s="8">
        <v>0.8</v>
      </c>
      <c r="E37" s="22"/>
      <c r="F37" s="12">
        <f t="shared" si="1"/>
        <v>0</v>
      </c>
    </row>
    <row r="38" spans="2:6" outlineLevel="1" x14ac:dyDescent="0.25">
      <c r="B38" s="2">
        <v>105810</v>
      </c>
      <c r="C38" s="2" t="s">
        <v>186</v>
      </c>
      <c r="D38" s="8">
        <v>0.8</v>
      </c>
      <c r="E38" s="22"/>
      <c r="F38" s="12">
        <f t="shared" si="1"/>
        <v>0</v>
      </c>
    </row>
    <row r="39" spans="2:6" outlineLevel="1" x14ac:dyDescent="0.25">
      <c r="B39" s="2">
        <v>105806</v>
      </c>
      <c r="C39" s="2" t="s">
        <v>187</v>
      </c>
      <c r="D39" s="8">
        <v>0.8</v>
      </c>
      <c r="E39" s="22"/>
      <c r="F39" s="12">
        <f t="shared" si="1"/>
        <v>0</v>
      </c>
    </row>
    <row r="40" spans="2:6" outlineLevel="1" x14ac:dyDescent="0.25">
      <c r="B40" s="2">
        <v>105807</v>
      </c>
      <c r="C40" s="2" t="s">
        <v>188</v>
      </c>
      <c r="D40" s="8">
        <v>0.8</v>
      </c>
      <c r="E40" s="22"/>
      <c r="F40" s="12">
        <f t="shared" si="1"/>
        <v>0</v>
      </c>
    </row>
    <row r="41" spans="2:6" outlineLevel="1" x14ac:dyDescent="0.25">
      <c r="B41" s="2">
        <v>105805</v>
      </c>
      <c r="C41" s="2" t="s">
        <v>220</v>
      </c>
      <c r="D41" s="8">
        <v>0.8</v>
      </c>
      <c r="E41" s="22"/>
      <c r="F41" s="12">
        <f t="shared" si="1"/>
        <v>0</v>
      </c>
    </row>
    <row r="42" spans="2:6" outlineLevel="1" x14ac:dyDescent="0.25">
      <c r="B42" s="2">
        <v>101324</v>
      </c>
      <c r="C42" s="2" t="s">
        <v>41</v>
      </c>
      <c r="D42" s="8">
        <v>0.8</v>
      </c>
      <c r="E42" s="22"/>
      <c r="F42" s="12">
        <f t="shared" si="1"/>
        <v>0</v>
      </c>
    </row>
    <row r="43" spans="2:6" outlineLevel="1" x14ac:dyDescent="0.25">
      <c r="B43" s="2">
        <v>105808</v>
      </c>
      <c r="C43" s="2" t="s">
        <v>189</v>
      </c>
      <c r="D43" s="8">
        <v>0.8</v>
      </c>
      <c r="E43" s="22"/>
      <c r="F43" s="12">
        <f t="shared" si="1"/>
        <v>0</v>
      </c>
    </row>
    <row r="44" spans="2:6" outlineLevel="1" x14ac:dyDescent="0.25">
      <c r="B44" s="2">
        <v>105811</v>
      </c>
      <c r="C44" s="2" t="s">
        <v>190</v>
      </c>
      <c r="D44" s="8">
        <v>0.8</v>
      </c>
      <c r="E44" s="22"/>
      <c r="F44" s="12">
        <f t="shared" si="1"/>
        <v>0</v>
      </c>
    </row>
    <row r="45" spans="2:6" outlineLevel="1" x14ac:dyDescent="0.25">
      <c r="B45" s="2">
        <v>101325</v>
      </c>
      <c r="C45" s="2" t="s">
        <v>42</v>
      </c>
      <c r="D45" s="8">
        <v>0.8</v>
      </c>
      <c r="E45" s="22"/>
      <c r="F45" s="12">
        <f t="shared" si="1"/>
        <v>0</v>
      </c>
    </row>
    <row r="46" spans="2:6" outlineLevel="1" x14ac:dyDescent="0.25">
      <c r="B46" s="2">
        <v>101326</v>
      </c>
      <c r="C46" s="2" t="s">
        <v>43</v>
      </c>
      <c r="D46" s="8">
        <v>0.8</v>
      </c>
      <c r="E46" s="22"/>
      <c r="F46" s="12">
        <f t="shared" si="1"/>
        <v>0</v>
      </c>
    </row>
    <row r="47" spans="2:6" outlineLevel="1" x14ac:dyDescent="0.25">
      <c r="B47" s="2">
        <v>101327</v>
      </c>
      <c r="C47" s="2" t="s">
        <v>44</v>
      </c>
      <c r="D47" s="8">
        <v>0.8</v>
      </c>
      <c r="E47" s="22"/>
      <c r="F47" s="12">
        <f t="shared" si="1"/>
        <v>0</v>
      </c>
    </row>
    <row r="48" spans="2:6" outlineLevel="1" x14ac:dyDescent="0.25">
      <c r="B48" s="2">
        <v>105812</v>
      </c>
      <c r="C48" s="2" t="s">
        <v>219</v>
      </c>
      <c r="D48" s="8">
        <v>0.8</v>
      </c>
      <c r="E48" s="22"/>
      <c r="F48" s="12">
        <f t="shared" si="1"/>
        <v>0</v>
      </c>
    </row>
    <row r="49" spans="2:6" outlineLevel="1" x14ac:dyDescent="0.25">
      <c r="B49" s="2">
        <v>106165</v>
      </c>
      <c r="C49" s="2" t="s">
        <v>221</v>
      </c>
      <c r="D49" s="8">
        <v>0.8</v>
      </c>
      <c r="E49" s="22"/>
      <c r="F49" s="12">
        <f t="shared" si="1"/>
        <v>0</v>
      </c>
    </row>
    <row r="50" spans="2:6" outlineLevel="1" x14ac:dyDescent="0.25">
      <c r="B50" s="2">
        <v>107547</v>
      </c>
      <c r="C50" s="2" t="s">
        <v>313</v>
      </c>
      <c r="D50" s="8">
        <v>0.8</v>
      </c>
      <c r="E50" s="22"/>
      <c r="F50" s="12">
        <f t="shared" si="1"/>
        <v>0</v>
      </c>
    </row>
    <row r="51" spans="2:6" outlineLevel="1" x14ac:dyDescent="0.25">
      <c r="B51" s="2">
        <v>101483</v>
      </c>
      <c r="C51" s="2" t="s">
        <v>58</v>
      </c>
      <c r="D51" s="8">
        <v>0.8</v>
      </c>
      <c r="E51" s="22"/>
      <c r="F51" s="12">
        <f t="shared" si="1"/>
        <v>0</v>
      </c>
    </row>
    <row r="52" spans="2:6" outlineLevel="1" x14ac:dyDescent="0.25">
      <c r="B52" s="2">
        <v>106166</v>
      </c>
      <c r="C52" s="2" t="s">
        <v>222</v>
      </c>
      <c r="D52" s="8">
        <v>0.8</v>
      </c>
      <c r="E52" s="22"/>
      <c r="F52" s="12">
        <f t="shared" si="1"/>
        <v>0</v>
      </c>
    </row>
    <row r="53" spans="2:6" outlineLevel="1" x14ac:dyDescent="0.25">
      <c r="B53" s="2">
        <v>111099</v>
      </c>
      <c r="C53" s="2" t="s">
        <v>331</v>
      </c>
      <c r="D53" s="8">
        <v>0.8</v>
      </c>
      <c r="E53" s="22"/>
      <c r="F53" s="12">
        <f t="shared" si="1"/>
        <v>0</v>
      </c>
    </row>
    <row r="54" spans="2:6" outlineLevel="1" x14ac:dyDescent="0.25">
      <c r="B54" s="2">
        <v>105809</v>
      </c>
      <c r="C54" s="2" t="s">
        <v>185</v>
      </c>
      <c r="D54" s="8">
        <v>0.8</v>
      </c>
      <c r="E54" s="22"/>
      <c r="F54" s="12">
        <f t="shared" si="1"/>
        <v>0</v>
      </c>
    </row>
    <row r="55" spans="2:6" outlineLevel="1" x14ac:dyDescent="0.25">
      <c r="B55" s="2">
        <v>101485</v>
      </c>
      <c r="C55" s="2" t="s">
        <v>59</v>
      </c>
      <c r="D55" s="8">
        <v>0.8</v>
      </c>
      <c r="E55" s="22"/>
      <c r="F55" s="12">
        <f t="shared" si="1"/>
        <v>0</v>
      </c>
    </row>
    <row r="56" spans="2:6" outlineLevel="1" x14ac:dyDescent="0.25">
      <c r="B56" s="2">
        <v>105813</v>
      </c>
      <c r="C56" s="2" t="s">
        <v>184</v>
      </c>
      <c r="D56" s="8">
        <v>0.8</v>
      </c>
      <c r="E56" s="22"/>
      <c r="F56" s="12">
        <f t="shared" si="1"/>
        <v>0</v>
      </c>
    </row>
    <row r="57" spans="2:6" outlineLevel="1" x14ac:dyDescent="0.25">
      <c r="B57" s="2">
        <v>105814</v>
      </c>
      <c r="C57" s="2" t="s">
        <v>183</v>
      </c>
      <c r="D57" s="8">
        <v>0.8</v>
      </c>
      <c r="E57" s="22"/>
      <c r="F57" s="12">
        <f t="shared" si="1"/>
        <v>0</v>
      </c>
    </row>
    <row r="58" spans="2:6" ht="13" outlineLevel="1" x14ac:dyDescent="0.3">
      <c r="B58" s="2">
        <v>107790</v>
      </c>
      <c r="C58" s="39" t="s">
        <v>319</v>
      </c>
      <c r="D58" s="8">
        <v>0.8</v>
      </c>
      <c r="E58" s="22"/>
      <c r="F58" s="12">
        <f>(D58*E58)</f>
        <v>0</v>
      </c>
    </row>
    <row r="59" spans="2:6" ht="15.5" x14ac:dyDescent="0.35">
      <c r="B59" s="48" t="s">
        <v>45</v>
      </c>
      <c r="C59" s="48"/>
      <c r="D59" s="48"/>
      <c r="E59" s="29" t="str">
        <f>IF(SUM(E60:E108)&gt;0,1,"")</f>
        <v/>
      </c>
      <c r="F59" s="30"/>
    </row>
    <row r="60" spans="2:6" outlineLevel="1" x14ac:dyDescent="0.25">
      <c r="B60" s="2">
        <v>106195</v>
      </c>
      <c r="C60" s="2" t="s">
        <v>15</v>
      </c>
      <c r="D60" s="3">
        <v>0.92</v>
      </c>
      <c r="E60" s="22"/>
      <c r="F60" s="12">
        <f t="shared" ref="F60:F107" si="2">(D60*E60)</f>
        <v>0</v>
      </c>
    </row>
    <row r="61" spans="2:6" outlineLevel="1" x14ac:dyDescent="0.25">
      <c r="B61" s="2">
        <v>106196</v>
      </c>
      <c r="C61" s="2" t="s">
        <v>223</v>
      </c>
      <c r="D61" s="3">
        <v>0.92</v>
      </c>
      <c r="E61" s="22"/>
      <c r="F61" s="12">
        <f t="shared" si="2"/>
        <v>0</v>
      </c>
    </row>
    <row r="62" spans="2:6" outlineLevel="1" x14ac:dyDescent="0.25">
      <c r="B62" s="2">
        <v>106197</v>
      </c>
      <c r="C62" s="2" t="s">
        <v>224</v>
      </c>
      <c r="D62" s="3">
        <v>0.92</v>
      </c>
      <c r="E62" s="22"/>
      <c r="F62" s="12">
        <f t="shared" si="2"/>
        <v>0</v>
      </c>
    </row>
    <row r="63" spans="2:6" outlineLevel="1" x14ac:dyDescent="0.25">
      <c r="B63" s="2">
        <v>106198</v>
      </c>
      <c r="C63" s="2" t="s">
        <v>225</v>
      </c>
      <c r="D63" s="3">
        <v>0.92</v>
      </c>
      <c r="E63" s="22"/>
      <c r="F63" s="12">
        <f t="shared" si="2"/>
        <v>0</v>
      </c>
    </row>
    <row r="64" spans="2:6" outlineLevel="1" x14ac:dyDescent="0.25">
      <c r="B64" s="2">
        <v>106199</v>
      </c>
      <c r="C64" s="2" t="s">
        <v>226</v>
      </c>
      <c r="D64" s="3">
        <v>0.92</v>
      </c>
      <c r="E64" s="22"/>
      <c r="F64" s="12">
        <f t="shared" si="2"/>
        <v>0</v>
      </c>
    </row>
    <row r="65" spans="2:6" outlineLevel="1" x14ac:dyDescent="0.25">
      <c r="B65" s="2">
        <v>106200</v>
      </c>
      <c r="C65" s="2" t="s">
        <v>227</v>
      </c>
      <c r="D65" s="3">
        <v>0.92</v>
      </c>
      <c r="E65" s="22"/>
      <c r="F65" s="12">
        <f t="shared" si="2"/>
        <v>0</v>
      </c>
    </row>
    <row r="66" spans="2:6" outlineLevel="1" x14ac:dyDescent="0.25">
      <c r="B66" s="2">
        <v>106201</v>
      </c>
      <c r="C66" s="2" t="s">
        <v>228</v>
      </c>
      <c r="D66" s="3">
        <v>0.92</v>
      </c>
      <c r="E66" s="22"/>
      <c r="F66" s="12">
        <f t="shared" si="2"/>
        <v>0</v>
      </c>
    </row>
    <row r="67" spans="2:6" outlineLevel="1" x14ac:dyDescent="0.25">
      <c r="B67" s="2">
        <v>106202</v>
      </c>
      <c r="C67" s="2" t="s">
        <v>229</v>
      </c>
      <c r="D67" s="3">
        <v>0.92</v>
      </c>
      <c r="E67" s="22"/>
      <c r="F67" s="12">
        <f t="shared" si="2"/>
        <v>0</v>
      </c>
    </row>
    <row r="68" spans="2:6" outlineLevel="1" x14ac:dyDescent="0.25">
      <c r="B68" s="2">
        <v>101259</v>
      </c>
      <c r="C68" s="2" t="s">
        <v>46</v>
      </c>
      <c r="D68" s="3">
        <v>0.8</v>
      </c>
      <c r="E68" s="22"/>
      <c r="F68" s="12">
        <f t="shared" si="2"/>
        <v>0</v>
      </c>
    </row>
    <row r="69" spans="2:6" outlineLevel="1" x14ac:dyDescent="0.25">
      <c r="B69" s="2">
        <v>101337</v>
      </c>
      <c r="C69" s="2" t="s">
        <v>95</v>
      </c>
      <c r="D69" s="3">
        <v>0.8</v>
      </c>
      <c r="E69" s="22"/>
      <c r="F69" s="12">
        <f t="shared" si="2"/>
        <v>0</v>
      </c>
    </row>
    <row r="70" spans="2:6" outlineLevel="1" x14ac:dyDescent="0.25">
      <c r="B70" s="2">
        <v>101338</v>
      </c>
      <c r="C70" s="2" t="s">
        <v>230</v>
      </c>
      <c r="D70" s="3">
        <v>0.8</v>
      </c>
      <c r="E70" s="22"/>
      <c r="F70" s="12">
        <f t="shared" si="2"/>
        <v>0</v>
      </c>
    </row>
    <row r="71" spans="2:6" ht="13.5" customHeight="1" outlineLevel="1" x14ac:dyDescent="0.25">
      <c r="B71" s="2">
        <v>101487</v>
      </c>
      <c r="C71" s="2" t="s">
        <v>60</v>
      </c>
      <c r="D71" s="3">
        <v>0.8</v>
      </c>
      <c r="E71" s="22"/>
      <c r="F71" s="12">
        <f t="shared" si="2"/>
        <v>0</v>
      </c>
    </row>
    <row r="72" spans="2:6" outlineLevel="1" x14ac:dyDescent="0.25">
      <c r="B72" s="2">
        <v>101339</v>
      </c>
      <c r="C72" s="2" t="s">
        <v>96</v>
      </c>
      <c r="D72" s="3">
        <v>0.8</v>
      </c>
      <c r="E72" s="22"/>
      <c r="F72" s="12">
        <f t="shared" si="2"/>
        <v>0</v>
      </c>
    </row>
    <row r="73" spans="2:6" outlineLevel="1" x14ac:dyDescent="0.25">
      <c r="B73" s="2">
        <v>101488</v>
      </c>
      <c r="C73" s="2" t="s">
        <v>61</v>
      </c>
      <c r="D73" s="3">
        <v>0.8</v>
      </c>
      <c r="E73" s="22"/>
      <c r="F73" s="12">
        <f t="shared" si="2"/>
        <v>0</v>
      </c>
    </row>
    <row r="74" spans="2:6" outlineLevel="1" x14ac:dyDescent="0.25">
      <c r="B74" s="2">
        <v>105888</v>
      </c>
      <c r="C74" s="2" t="s">
        <v>191</v>
      </c>
      <c r="D74" s="3">
        <v>0.8</v>
      </c>
      <c r="E74" s="22"/>
      <c r="F74" s="12">
        <f t="shared" si="2"/>
        <v>0</v>
      </c>
    </row>
    <row r="75" spans="2:6" outlineLevel="1" x14ac:dyDescent="0.25">
      <c r="B75" s="2">
        <v>101340</v>
      </c>
      <c r="C75" s="2" t="s">
        <v>97</v>
      </c>
      <c r="D75" s="3">
        <v>0.8</v>
      </c>
      <c r="E75" s="22"/>
      <c r="F75" s="12">
        <f t="shared" si="2"/>
        <v>0</v>
      </c>
    </row>
    <row r="76" spans="2:6" outlineLevel="1" x14ac:dyDescent="0.25">
      <c r="B76" s="2">
        <v>101342</v>
      </c>
      <c r="C76" s="2" t="s">
        <v>98</v>
      </c>
      <c r="D76" s="3">
        <v>0.8</v>
      </c>
      <c r="E76" s="22"/>
      <c r="F76" s="12">
        <f t="shared" si="2"/>
        <v>0</v>
      </c>
    </row>
    <row r="77" spans="2:6" outlineLevel="1" x14ac:dyDescent="0.25">
      <c r="B77" s="2">
        <v>101343</v>
      </c>
      <c r="C77" s="2" t="s">
        <v>99</v>
      </c>
      <c r="D77" s="3">
        <v>0.8</v>
      </c>
      <c r="E77" s="22"/>
      <c r="F77" s="12">
        <f t="shared" si="2"/>
        <v>0</v>
      </c>
    </row>
    <row r="78" spans="2:6" outlineLevel="1" x14ac:dyDescent="0.25">
      <c r="B78" s="2">
        <v>101344</v>
      </c>
      <c r="C78" s="2" t="s">
        <v>100</v>
      </c>
      <c r="D78" s="3">
        <v>0.8</v>
      </c>
      <c r="E78" s="22"/>
      <c r="F78" s="12">
        <f t="shared" si="2"/>
        <v>0</v>
      </c>
    </row>
    <row r="79" spans="2:6" outlineLevel="1" x14ac:dyDescent="0.25">
      <c r="B79" s="2">
        <v>101345</v>
      </c>
      <c r="C79" s="2" t="s">
        <v>101</v>
      </c>
      <c r="D79" s="3">
        <v>0.8</v>
      </c>
      <c r="E79" s="22"/>
      <c r="F79" s="12">
        <f t="shared" si="2"/>
        <v>0</v>
      </c>
    </row>
    <row r="80" spans="2:6" outlineLevel="1" x14ac:dyDescent="0.25">
      <c r="B80" s="2">
        <v>105817</v>
      </c>
      <c r="C80" s="2" t="s">
        <v>192</v>
      </c>
      <c r="D80" s="3">
        <v>0.8</v>
      </c>
      <c r="E80" s="22"/>
      <c r="F80" s="12">
        <f t="shared" si="2"/>
        <v>0</v>
      </c>
    </row>
    <row r="81" spans="2:6" outlineLevel="1" x14ac:dyDescent="0.25">
      <c r="B81" s="2">
        <v>101347</v>
      </c>
      <c r="C81" s="2" t="s">
        <v>102</v>
      </c>
      <c r="D81" s="3">
        <v>0.8</v>
      </c>
      <c r="E81" s="22"/>
      <c r="F81" s="12">
        <f t="shared" si="2"/>
        <v>0</v>
      </c>
    </row>
    <row r="82" spans="2:6" outlineLevel="1" x14ac:dyDescent="0.25">
      <c r="B82" s="2">
        <v>101349</v>
      </c>
      <c r="C82" s="2" t="s">
        <v>103</v>
      </c>
      <c r="D82" s="3">
        <v>0.8</v>
      </c>
      <c r="E82" s="22"/>
      <c r="F82" s="12">
        <f t="shared" si="2"/>
        <v>0</v>
      </c>
    </row>
    <row r="83" spans="2:6" outlineLevel="1" x14ac:dyDescent="0.25">
      <c r="B83" s="2">
        <v>105818</v>
      </c>
      <c r="C83" s="2" t="s">
        <v>234</v>
      </c>
      <c r="D83" s="3">
        <v>0.8</v>
      </c>
      <c r="E83" s="22"/>
      <c r="F83" s="12">
        <f t="shared" si="2"/>
        <v>0</v>
      </c>
    </row>
    <row r="84" spans="2:6" outlineLevel="1" x14ac:dyDescent="0.25">
      <c r="B84" s="2">
        <v>101350</v>
      </c>
      <c r="C84" s="2" t="s">
        <v>104</v>
      </c>
      <c r="D84" s="3">
        <v>0.8</v>
      </c>
      <c r="E84" s="22"/>
      <c r="F84" s="12">
        <f t="shared" si="2"/>
        <v>0</v>
      </c>
    </row>
    <row r="85" spans="2:6" outlineLevel="1" x14ac:dyDescent="0.25">
      <c r="B85" s="2">
        <v>105815</v>
      </c>
      <c r="C85" s="2" t="s">
        <v>193</v>
      </c>
      <c r="D85" s="3">
        <v>0.8</v>
      </c>
      <c r="E85" s="22"/>
      <c r="F85" s="12">
        <f t="shared" si="2"/>
        <v>0</v>
      </c>
    </row>
    <row r="86" spans="2:6" outlineLevel="1" x14ac:dyDescent="0.25">
      <c r="B86" s="2">
        <v>108819</v>
      </c>
      <c r="C86" s="2" t="s">
        <v>323</v>
      </c>
      <c r="D86" s="3">
        <v>0.8</v>
      </c>
      <c r="E86" s="22"/>
      <c r="F86" s="12">
        <f t="shared" si="2"/>
        <v>0</v>
      </c>
    </row>
    <row r="87" spans="2:6" outlineLevel="1" x14ac:dyDescent="0.25">
      <c r="B87" s="2">
        <v>106204</v>
      </c>
      <c r="C87" s="2" t="s">
        <v>231</v>
      </c>
      <c r="D87" s="3">
        <v>0.8</v>
      </c>
      <c r="E87" s="22"/>
      <c r="F87" s="12">
        <f t="shared" si="2"/>
        <v>0</v>
      </c>
    </row>
    <row r="88" spans="2:6" outlineLevel="1" x14ac:dyDescent="0.25">
      <c r="B88" s="2">
        <v>101352</v>
      </c>
      <c r="C88" s="2" t="s">
        <v>105</v>
      </c>
      <c r="D88" s="3">
        <v>0.8</v>
      </c>
      <c r="E88" s="22"/>
      <c r="F88" s="12">
        <f t="shared" si="2"/>
        <v>0</v>
      </c>
    </row>
    <row r="89" spans="2:6" outlineLevel="1" x14ac:dyDescent="0.25">
      <c r="B89" s="2">
        <v>101353</v>
      </c>
      <c r="C89" s="2" t="s">
        <v>106</v>
      </c>
      <c r="D89" s="3">
        <v>0.8</v>
      </c>
      <c r="E89" s="22"/>
      <c r="F89" s="12">
        <f t="shared" si="2"/>
        <v>0</v>
      </c>
    </row>
    <row r="90" spans="2:6" outlineLevel="1" x14ac:dyDescent="0.25">
      <c r="B90" s="2">
        <v>101354</v>
      </c>
      <c r="C90" s="2" t="s">
        <v>107</v>
      </c>
      <c r="D90" s="3">
        <v>0.8</v>
      </c>
      <c r="E90" s="22"/>
      <c r="F90" s="12">
        <f t="shared" si="2"/>
        <v>0</v>
      </c>
    </row>
    <row r="91" spans="2:6" outlineLevel="1" x14ac:dyDescent="0.25">
      <c r="B91" s="2">
        <v>106203</v>
      </c>
      <c r="C91" s="2" t="s">
        <v>232</v>
      </c>
      <c r="D91" s="3">
        <v>0.8</v>
      </c>
      <c r="E91" s="22"/>
      <c r="F91" s="12">
        <f t="shared" si="2"/>
        <v>0</v>
      </c>
    </row>
    <row r="92" spans="2:6" outlineLevel="1" x14ac:dyDescent="0.25">
      <c r="B92" s="2">
        <v>101355</v>
      </c>
      <c r="C92" s="2" t="s">
        <v>108</v>
      </c>
      <c r="D92" s="3">
        <v>0.8</v>
      </c>
      <c r="E92" s="22"/>
      <c r="F92" s="12">
        <f t="shared" si="2"/>
        <v>0</v>
      </c>
    </row>
    <row r="93" spans="2:6" outlineLevel="1" x14ac:dyDescent="0.25">
      <c r="B93" s="2">
        <v>101356</v>
      </c>
      <c r="C93" s="2" t="s">
        <v>109</v>
      </c>
      <c r="D93" s="3">
        <v>0.8</v>
      </c>
      <c r="E93" s="22"/>
      <c r="F93" s="12">
        <f t="shared" si="2"/>
        <v>0</v>
      </c>
    </row>
    <row r="94" spans="2:6" outlineLevel="1" x14ac:dyDescent="0.25">
      <c r="B94" s="2">
        <v>111100</v>
      </c>
      <c r="C94" s="2" t="s">
        <v>332</v>
      </c>
      <c r="D94" s="3">
        <v>0.8</v>
      </c>
      <c r="E94" s="22"/>
      <c r="F94" s="12">
        <f t="shared" si="2"/>
        <v>0</v>
      </c>
    </row>
    <row r="95" spans="2:6" outlineLevel="1" x14ac:dyDescent="0.25">
      <c r="B95" s="2">
        <v>101351</v>
      </c>
      <c r="C95" s="2" t="s">
        <v>110</v>
      </c>
      <c r="D95" s="3">
        <v>0.8</v>
      </c>
      <c r="E95" s="22"/>
      <c r="F95" s="12">
        <f t="shared" si="2"/>
        <v>0</v>
      </c>
    </row>
    <row r="96" spans="2:6" outlineLevel="1" x14ac:dyDescent="0.25">
      <c r="B96" s="2">
        <v>101357</v>
      </c>
      <c r="C96" s="2" t="s">
        <v>111</v>
      </c>
      <c r="D96" s="3">
        <v>0.8</v>
      </c>
      <c r="E96" s="22"/>
      <c r="F96" s="12">
        <f t="shared" si="2"/>
        <v>0</v>
      </c>
    </row>
    <row r="97" spans="2:6" outlineLevel="1" x14ac:dyDescent="0.25">
      <c r="B97" s="2">
        <v>101328</v>
      </c>
      <c r="C97" s="2" t="s">
        <v>112</v>
      </c>
      <c r="D97" s="3">
        <v>0.8</v>
      </c>
      <c r="E97" s="22"/>
      <c r="F97" s="12">
        <f t="shared" si="2"/>
        <v>0</v>
      </c>
    </row>
    <row r="98" spans="2:6" outlineLevel="1" x14ac:dyDescent="0.25">
      <c r="B98" s="2">
        <v>106205</v>
      </c>
      <c r="C98" s="2" t="s">
        <v>233</v>
      </c>
      <c r="D98" s="3">
        <v>0.8</v>
      </c>
      <c r="E98" s="22"/>
      <c r="F98" s="12">
        <f t="shared" si="2"/>
        <v>0</v>
      </c>
    </row>
    <row r="99" spans="2:6" outlineLevel="1" x14ac:dyDescent="0.25">
      <c r="B99" s="2">
        <v>101329</v>
      </c>
      <c r="C99" s="2" t="s">
        <v>113</v>
      </c>
      <c r="D99" s="3">
        <v>0.8</v>
      </c>
      <c r="E99" s="22"/>
      <c r="F99" s="12">
        <f t="shared" si="2"/>
        <v>0</v>
      </c>
    </row>
    <row r="100" spans="2:6" outlineLevel="1" x14ac:dyDescent="0.25">
      <c r="B100" s="2">
        <v>105816</v>
      </c>
      <c r="C100" s="2" t="s">
        <v>194</v>
      </c>
      <c r="D100" s="3">
        <v>0.8</v>
      </c>
      <c r="E100" s="22"/>
      <c r="F100" s="12">
        <f t="shared" si="2"/>
        <v>0</v>
      </c>
    </row>
    <row r="101" spans="2:6" outlineLevel="1" x14ac:dyDescent="0.25">
      <c r="B101" s="2">
        <v>101330</v>
      </c>
      <c r="C101" s="2" t="s">
        <v>114</v>
      </c>
      <c r="D101" s="3">
        <v>0.8</v>
      </c>
      <c r="E101" s="22"/>
      <c r="F101" s="12">
        <f t="shared" si="2"/>
        <v>0</v>
      </c>
    </row>
    <row r="102" spans="2:6" outlineLevel="1" x14ac:dyDescent="0.25">
      <c r="B102" s="2">
        <v>101331</v>
      </c>
      <c r="C102" s="2" t="s">
        <v>115</v>
      </c>
      <c r="D102" s="3">
        <v>0.8</v>
      </c>
      <c r="E102" s="22"/>
      <c r="F102" s="12">
        <f t="shared" si="2"/>
        <v>0</v>
      </c>
    </row>
    <row r="103" spans="2:6" outlineLevel="1" x14ac:dyDescent="0.25">
      <c r="B103" s="2">
        <v>101332</v>
      </c>
      <c r="C103" s="2" t="s">
        <v>116</v>
      </c>
      <c r="D103" s="3">
        <v>0.8</v>
      </c>
      <c r="E103" s="22"/>
      <c r="F103" s="12">
        <f t="shared" si="2"/>
        <v>0</v>
      </c>
    </row>
    <row r="104" spans="2:6" outlineLevel="1" x14ac:dyDescent="0.25">
      <c r="B104" s="2">
        <v>101333</v>
      </c>
      <c r="C104" s="2" t="s">
        <v>117</v>
      </c>
      <c r="D104" s="3">
        <v>0.8</v>
      </c>
      <c r="E104" s="22"/>
      <c r="F104" s="12">
        <f t="shared" si="2"/>
        <v>0</v>
      </c>
    </row>
    <row r="105" spans="2:6" outlineLevel="1" x14ac:dyDescent="0.25">
      <c r="B105" s="2">
        <v>101334</v>
      </c>
      <c r="C105" s="2" t="s">
        <v>118</v>
      </c>
      <c r="D105" s="3">
        <v>0.8</v>
      </c>
      <c r="E105" s="22"/>
      <c r="F105" s="12">
        <f t="shared" si="2"/>
        <v>0</v>
      </c>
    </row>
    <row r="106" spans="2:6" outlineLevel="1" x14ac:dyDescent="0.25">
      <c r="B106" s="2">
        <v>101335</v>
      </c>
      <c r="C106" s="2" t="s">
        <v>119</v>
      </c>
      <c r="D106" s="3">
        <v>0.8</v>
      </c>
      <c r="E106" s="22"/>
      <c r="F106" s="12">
        <f t="shared" si="2"/>
        <v>0</v>
      </c>
    </row>
    <row r="107" spans="2:6" ht="13" outlineLevel="1" x14ac:dyDescent="0.3">
      <c r="B107" s="2">
        <v>107789</v>
      </c>
      <c r="C107" s="39" t="s">
        <v>317</v>
      </c>
      <c r="D107" s="3">
        <v>0.8</v>
      </c>
      <c r="E107" s="22"/>
      <c r="F107" s="12">
        <f t="shared" si="2"/>
        <v>0</v>
      </c>
    </row>
    <row r="108" spans="2:6" ht="13" outlineLevel="1" x14ac:dyDescent="0.3">
      <c r="B108" s="2">
        <v>107788</v>
      </c>
      <c r="C108" s="39" t="s">
        <v>318</v>
      </c>
      <c r="D108" s="3">
        <v>0.8</v>
      </c>
      <c r="E108" s="22"/>
      <c r="F108" s="12">
        <f>(D108*E108)</f>
        <v>0</v>
      </c>
    </row>
    <row r="109" spans="2:6" ht="15.5" x14ac:dyDescent="0.35">
      <c r="B109" s="42" t="s">
        <v>47</v>
      </c>
      <c r="C109" s="42"/>
      <c r="D109" s="42"/>
      <c r="E109" s="29" t="str">
        <f>IF(SUM(E110:E182)&gt;0,1,"")</f>
        <v/>
      </c>
      <c r="F109" s="31"/>
    </row>
    <row r="110" spans="2:6" outlineLevel="1" x14ac:dyDescent="0.25">
      <c r="B110" s="2">
        <v>106178</v>
      </c>
      <c r="C110" s="2" t="s">
        <v>178</v>
      </c>
      <c r="D110" s="3">
        <v>0.92</v>
      </c>
      <c r="E110" s="22"/>
      <c r="F110" s="12">
        <f t="shared" ref="F110:F141" si="3">(D110*E110)</f>
        <v>0</v>
      </c>
    </row>
    <row r="111" spans="2:6" outlineLevel="1" x14ac:dyDescent="0.25">
      <c r="B111" s="2">
        <v>106185</v>
      </c>
      <c r="C111" s="2" t="s">
        <v>16</v>
      </c>
      <c r="D111" s="3">
        <v>0.92</v>
      </c>
      <c r="E111" s="22"/>
      <c r="F111" s="12">
        <f t="shared" si="3"/>
        <v>0</v>
      </c>
    </row>
    <row r="112" spans="2:6" outlineLevel="1" x14ac:dyDescent="0.25">
      <c r="B112" s="2">
        <v>106183</v>
      </c>
      <c r="C112" s="2" t="s">
        <v>17</v>
      </c>
      <c r="D112" s="3">
        <v>0.92</v>
      </c>
      <c r="E112" s="22"/>
      <c r="F112" s="12">
        <f t="shared" si="3"/>
        <v>0</v>
      </c>
    </row>
    <row r="113" spans="2:6" outlineLevel="1" x14ac:dyDescent="0.25">
      <c r="B113" s="2">
        <v>106184</v>
      </c>
      <c r="C113" s="2" t="s">
        <v>19</v>
      </c>
      <c r="D113" s="3">
        <v>0.92</v>
      </c>
      <c r="E113" s="22"/>
      <c r="F113" s="12">
        <f t="shared" si="3"/>
        <v>0</v>
      </c>
    </row>
    <row r="114" spans="2:6" outlineLevel="1" x14ac:dyDescent="0.25">
      <c r="B114" s="2">
        <v>106182</v>
      </c>
      <c r="C114" s="2" t="s">
        <v>238</v>
      </c>
      <c r="D114" s="3">
        <v>0.92</v>
      </c>
      <c r="E114" s="22"/>
      <c r="F114" s="12">
        <f t="shared" si="3"/>
        <v>0</v>
      </c>
    </row>
    <row r="115" spans="2:6" outlineLevel="1" x14ac:dyDescent="0.25">
      <c r="B115" s="2">
        <v>106181</v>
      </c>
      <c r="C115" s="2" t="s">
        <v>237</v>
      </c>
      <c r="D115" s="3">
        <v>0.92</v>
      </c>
      <c r="E115" s="22"/>
      <c r="F115" s="12">
        <f t="shared" si="3"/>
        <v>0</v>
      </c>
    </row>
    <row r="116" spans="2:6" outlineLevel="1" x14ac:dyDescent="0.25">
      <c r="B116" s="2">
        <v>106180</v>
      </c>
      <c r="C116" s="2" t="s">
        <v>235</v>
      </c>
      <c r="D116" s="3">
        <v>0.92</v>
      </c>
      <c r="E116" s="22"/>
      <c r="F116" s="12">
        <f t="shared" si="3"/>
        <v>0</v>
      </c>
    </row>
    <row r="117" spans="2:6" outlineLevel="1" x14ac:dyDescent="0.25">
      <c r="B117" s="2">
        <v>106179</v>
      </c>
      <c r="C117" s="2" t="s">
        <v>236</v>
      </c>
      <c r="D117" s="3">
        <v>0.92</v>
      </c>
      <c r="E117" s="22"/>
      <c r="F117" s="12">
        <f t="shared" si="3"/>
        <v>0</v>
      </c>
    </row>
    <row r="118" spans="2:6" outlineLevel="1" x14ac:dyDescent="0.25">
      <c r="B118" s="2">
        <v>106186</v>
      </c>
      <c r="C118" s="2" t="s">
        <v>239</v>
      </c>
      <c r="D118" s="3">
        <v>0.92</v>
      </c>
      <c r="E118" s="22"/>
      <c r="F118" s="12">
        <f t="shared" si="3"/>
        <v>0</v>
      </c>
    </row>
    <row r="119" spans="2:6" outlineLevel="1" x14ac:dyDescent="0.25">
      <c r="B119" s="2">
        <v>106187</v>
      </c>
      <c r="C119" s="2" t="s">
        <v>240</v>
      </c>
      <c r="D119" s="3">
        <v>0.92</v>
      </c>
      <c r="E119" s="22"/>
      <c r="F119" s="12">
        <f t="shared" si="3"/>
        <v>0</v>
      </c>
    </row>
    <row r="120" spans="2:6" outlineLevel="1" x14ac:dyDescent="0.25">
      <c r="B120" s="2">
        <v>101270</v>
      </c>
      <c r="C120" s="2" t="s">
        <v>177</v>
      </c>
      <c r="D120" s="3">
        <v>0.8</v>
      </c>
      <c r="E120" s="22"/>
      <c r="F120" s="12">
        <f t="shared" si="3"/>
        <v>0</v>
      </c>
    </row>
    <row r="121" spans="2:6" outlineLevel="1" x14ac:dyDescent="0.25">
      <c r="B121" s="2">
        <v>106190</v>
      </c>
      <c r="C121" s="2" t="s">
        <v>241</v>
      </c>
      <c r="D121" s="3">
        <v>0.8</v>
      </c>
      <c r="E121" s="22"/>
      <c r="F121" s="12">
        <f t="shared" si="3"/>
        <v>0</v>
      </c>
    </row>
    <row r="122" spans="2:6" outlineLevel="1" x14ac:dyDescent="0.25">
      <c r="B122" s="2">
        <v>101382</v>
      </c>
      <c r="C122" s="2" t="s">
        <v>122</v>
      </c>
      <c r="D122" s="3">
        <v>0.8</v>
      </c>
      <c r="E122" s="22"/>
      <c r="F122" s="12">
        <f t="shared" si="3"/>
        <v>0</v>
      </c>
    </row>
    <row r="123" spans="2:6" outlineLevel="1" x14ac:dyDescent="0.25">
      <c r="B123" s="2">
        <v>105819</v>
      </c>
      <c r="C123" s="2" t="s">
        <v>242</v>
      </c>
      <c r="D123" s="3">
        <v>0.8</v>
      </c>
      <c r="E123" s="22"/>
      <c r="F123" s="12">
        <f t="shared" si="3"/>
        <v>0</v>
      </c>
    </row>
    <row r="124" spans="2:6" outlineLevel="1" x14ac:dyDescent="0.25">
      <c r="B124" s="2">
        <v>101383</v>
      </c>
      <c r="C124" s="2" t="s">
        <v>123</v>
      </c>
      <c r="D124" s="3">
        <v>0.8</v>
      </c>
      <c r="E124" s="22"/>
      <c r="F124" s="12">
        <f t="shared" si="3"/>
        <v>0</v>
      </c>
    </row>
    <row r="125" spans="2:6" outlineLevel="1" x14ac:dyDescent="0.25">
      <c r="B125" s="2">
        <v>101387</v>
      </c>
      <c r="C125" s="2" t="s">
        <v>124</v>
      </c>
      <c r="D125" s="3">
        <v>0.8</v>
      </c>
      <c r="E125" s="22"/>
      <c r="F125" s="12">
        <f t="shared" si="3"/>
        <v>0</v>
      </c>
    </row>
    <row r="126" spans="2:6" outlineLevel="1" x14ac:dyDescent="0.25">
      <c r="B126" s="2">
        <v>101388</v>
      </c>
      <c r="C126" s="2" t="s">
        <v>125</v>
      </c>
      <c r="D126" s="3">
        <v>0.8</v>
      </c>
      <c r="E126" s="22"/>
      <c r="F126" s="12">
        <f t="shared" si="3"/>
        <v>0</v>
      </c>
    </row>
    <row r="127" spans="2:6" outlineLevel="1" x14ac:dyDescent="0.25">
      <c r="B127" s="2">
        <v>101490</v>
      </c>
      <c r="C127" s="2" t="s">
        <v>62</v>
      </c>
      <c r="D127" s="3">
        <v>0.8</v>
      </c>
      <c r="E127" s="22"/>
      <c r="F127" s="12">
        <f t="shared" si="3"/>
        <v>0</v>
      </c>
    </row>
    <row r="128" spans="2:6" outlineLevel="1" x14ac:dyDescent="0.25">
      <c r="B128" s="2">
        <v>101390</v>
      </c>
      <c r="C128" s="2" t="s">
        <v>126</v>
      </c>
      <c r="D128" s="3">
        <v>0.8</v>
      </c>
      <c r="E128" s="22"/>
      <c r="F128" s="12">
        <f t="shared" si="3"/>
        <v>0</v>
      </c>
    </row>
    <row r="129" spans="2:6" outlineLevel="1" x14ac:dyDescent="0.25">
      <c r="B129" s="2">
        <v>101391</v>
      </c>
      <c r="C129" s="2" t="s">
        <v>127</v>
      </c>
      <c r="D129" s="3">
        <v>0.8</v>
      </c>
      <c r="E129" s="22"/>
      <c r="F129" s="12">
        <f t="shared" si="3"/>
        <v>0</v>
      </c>
    </row>
    <row r="130" spans="2:6" outlineLevel="1" x14ac:dyDescent="0.25">
      <c r="B130" s="2">
        <v>104395</v>
      </c>
      <c r="C130" s="2" t="s">
        <v>258</v>
      </c>
      <c r="D130" s="3">
        <v>0.8</v>
      </c>
      <c r="E130" s="22"/>
      <c r="F130" s="12">
        <f t="shared" si="3"/>
        <v>0</v>
      </c>
    </row>
    <row r="131" spans="2:6" outlineLevel="1" x14ac:dyDescent="0.25">
      <c r="B131" s="2">
        <v>101394</v>
      </c>
      <c r="C131" s="2" t="s">
        <v>128</v>
      </c>
      <c r="D131" s="3">
        <v>0.8</v>
      </c>
      <c r="E131" s="22"/>
      <c r="F131" s="12">
        <f t="shared" si="3"/>
        <v>0</v>
      </c>
    </row>
    <row r="132" spans="2:6" outlineLevel="1" x14ac:dyDescent="0.25">
      <c r="B132" s="2">
        <v>101396</v>
      </c>
      <c r="C132" s="2" t="s">
        <v>129</v>
      </c>
      <c r="D132" s="3">
        <v>0.8</v>
      </c>
      <c r="E132" s="22"/>
      <c r="F132" s="12">
        <f t="shared" si="3"/>
        <v>0</v>
      </c>
    </row>
    <row r="133" spans="2:6" outlineLevel="1" x14ac:dyDescent="0.25">
      <c r="B133" s="2">
        <v>101397</v>
      </c>
      <c r="C133" s="2" t="s">
        <v>130</v>
      </c>
      <c r="D133" s="3">
        <v>0.8</v>
      </c>
      <c r="E133" s="22"/>
      <c r="F133" s="12">
        <f t="shared" si="3"/>
        <v>0</v>
      </c>
    </row>
    <row r="134" spans="2:6" outlineLevel="1" x14ac:dyDescent="0.25">
      <c r="B134" s="2">
        <v>101398</v>
      </c>
      <c r="C134" s="2" t="s">
        <v>131</v>
      </c>
      <c r="D134" s="3">
        <v>0.8</v>
      </c>
      <c r="E134" s="22"/>
      <c r="F134" s="12">
        <f t="shared" si="3"/>
        <v>0</v>
      </c>
    </row>
    <row r="135" spans="2:6" outlineLevel="1" x14ac:dyDescent="0.25">
      <c r="B135" s="2">
        <v>101399</v>
      </c>
      <c r="C135" s="2" t="s">
        <v>132</v>
      </c>
      <c r="D135" s="3">
        <v>0.8</v>
      </c>
      <c r="E135" s="22"/>
      <c r="F135" s="12">
        <f t="shared" si="3"/>
        <v>0</v>
      </c>
    </row>
    <row r="136" spans="2:6" outlineLevel="1" x14ac:dyDescent="0.25">
      <c r="B136" s="2">
        <v>101491</v>
      </c>
      <c r="C136" s="2" t="s">
        <v>63</v>
      </c>
      <c r="D136" s="3">
        <v>0.8</v>
      </c>
      <c r="E136" s="22"/>
      <c r="F136" s="12">
        <f t="shared" si="3"/>
        <v>0</v>
      </c>
    </row>
    <row r="137" spans="2:6" outlineLevel="1" x14ac:dyDescent="0.25">
      <c r="B137" s="2">
        <v>101400</v>
      </c>
      <c r="C137" s="2" t="s">
        <v>133</v>
      </c>
      <c r="D137" s="3">
        <v>0.8</v>
      </c>
      <c r="E137" s="22"/>
      <c r="F137" s="12">
        <f t="shared" si="3"/>
        <v>0</v>
      </c>
    </row>
    <row r="138" spans="2:6" outlineLevel="1" x14ac:dyDescent="0.25">
      <c r="B138" s="2">
        <v>101401</v>
      </c>
      <c r="C138" s="2" t="s">
        <v>134</v>
      </c>
      <c r="D138" s="3">
        <v>0.8</v>
      </c>
      <c r="E138" s="22"/>
      <c r="F138" s="12">
        <f t="shared" si="3"/>
        <v>0</v>
      </c>
    </row>
    <row r="139" spans="2:6" outlineLevel="1" x14ac:dyDescent="0.25">
      <c r="B139" s="2">
        <v>101403</v>
      </c>
      <c r="C139" s="2" t="s">
        <v>135</v>
      </c>
      <c r="D139" s="3">
        <v>0.8</v>
      </c>
      <c r="E139" s="22"/>
      <c r="F139" s="12">
        <f t="shared" si="3"/>
        <v>0</v>
      </c>
    </row>
    <row r="140" spans="2:6" outlineLevel="1" x14ac:dyDescent="0.25">
      <c r="B140" s="2">
        <v>101404</v>
      </c>
      <c r="C140" s="2" t="s">
        <v>136</v>
      </c>
      <c r="D140" s="3">
        <v>0.8</v>
      </c>
      <c r="E140" s="22"/>
      <c r="F140" s="12">
        <f t="shared" si="3"/>
        <v>0</v>
      </c>
    </row>
    <row r="141" spans="2:6" outlineLevel="1" x14ac:dyDescent="0.25">
      <c r="B141" s="2">
        <v>101405</v>
      </c>
      <c r="C141" s="2" t="s">
        <v>141</v>
      </c>
      <c r="D141" s="3">
        <v>0.8</v>
      </c>
      <c r="E141" s="22"/>
      <c r="F141" s="12">
        <f t="shared" si="3"/>
        <v>0</v>
      </c>
    </row>
    <row r="142" spans="2:6" outlineLevel="1" x14ac:dyDescent="0.25">
      <c r="B142" s="2">
        <v>101407</v>
      </c>
      <c r="C142" s="2" t="s">
        <v>137</v>
      </c>
      <c r="D142" s="3">
        <v>0.8</v>
      </c>
      <c r="E142" s="22"/>
      <c r="F142" s="12">
        <f t="shared" ref="F142:F173" si="4">(D142*E142)</f>
        <v>0</v>
      </c>
    </row>
    <row r="143" spans="2:6" outlineLevel="1" x14ac:dyDescent="0.25">
      <c r="B143" s="2">
        <v>105820</v>
      </c>
      <c r="C143" s="2" t="s">
        <v>243</v>
      </c>
      <c r="D143" s="3">
        <v>0.8</v>
      </c>
      <c r="E143" s="22"/>
      <c r="F143" s="12">
        <f t="shared" si="4"/>
        <v>0</v>
      </c>
    </row>
    <row r="144" spans="2:6" outlineLevel="1" x14ac:dyDescent="0.25">
      <c r="B144" s="2">
        <v>101408</v>
      </c>
      <c r="C144" s="2" t="s">
        <v>138</v>
      </c>
      <c r="D144" s="3">
        <v>0.8</v>
      </c>
      <c r="E144" s="22"/>
      <c r="F144" s="12">
        <f t="shared" si="4"/>
        <v>0</v>
      </c>
    </row>
    <row r="145" spans="2:6" outlineLevel="1" x14ac:dyDescent="0.25">
      <c r="B145" s="2">
        <v>101410</v>
      </c>
      <c r="C145" s="2" t="s">
        <v>139</v>
      </c>
      <c r="D145" s="3">
        <v>0.8</v>
      </c>
      <c r="E145" s="22"/>
      <c r="F145" s="12">
        <f t="shared" si="4"/>
        <v>0</v>
      </c>
    </row>
    <row r="146" spans="2:6" outlineLevel="1" x14ac:dyDescent="0.25">
      <c r="B146" s="2">
        <v>101411</v>
      </c>
      <c r="C146" s="2" t="s">
        <v>140</v>
      </c>
      <c r="D146" s="3">
        <v>0.8</v>
      </c>
      <c r="E146" s="22"/>
      <c r="F146" s="12">
        <f t="shared" si="4"/>
        <v>0</v>
      </c>
    </row>
    <row r="147" spans="2:6" outlineLevel="1" x14ac:dyDescent="0.25">
      <c r="B147" s="2">
        <v>105821</v>
      </c>
      <c r="C147" s="2" t="s">
        <v>195</v>
      </c>
      <c r="D147" s="3">
        <v>0.8</v>
      </c>
      <c r="E147" s="22"/>
      <c r="F147" s="12">
        <f t="shared" si="4"/>
        <v>0</v>
      </c>
    </row>
    <row r="148" spans="2:6" outlineLevel="1" x14ac:dyDescent="0.25">
      <c r="B148" s="2">
        <v>105822</v>
      </c>
      <c r="C148" s="2" t="s">
        <v>196</v>
      </c>
      <c r="D148" s="3">
        <v>0.8</v>
      </c>
      <c r="E148" s="22"/>
      <c r="F148" s="12">
        <f t="shared" si="4"/>
        <v>0</v>
      </c>
    </row>
    <row r="149" spans="2:6" outlineLevel="1" x14ac:dyDescent="0.25">
      <c r="B149" s="2">
        <v>106192</v>
      </c>
      <c r="C149" s="2" t="s">
        <v>244</v>
      </c>
      <c r="D149" s="3">
        <v>0.8</v>
      </c>
      <c r="E149" s="22"/>
      <c r="F149" s="12">
        <f t="shared" si="4"/>
        <v>0</v>
      </c>
    </row>
    <row r="150" spans="2:6" outlineLevel="1" x14ac:dyDescent="0.25">
      <c r="B150" s="2">
        <v>101416</v>
      </c>
      <c r="C150" s="2" t="s">
        <v>142</v>
      </c>
      <c r="D150" s="3">
        <v>0.8</v>
      </c>
      <c r="E150" s="22"/>
      <c r="F150" s="12">
        <f t="shared" si="4"/>
        <v>0</v>
      </c>
    </row>
    <row r="151" spans="2:6" outlineLevel="1" x14ac:dyDescent="0.25">
      <c r="B151" s="2">
        <v>101417</v>
      </c>
      <c r="C151" s="2" t="s">
        <v>143</v>
      </c>
      <c r="D151" s="3">
        <v>0.8</v>
      </c>
      <c r="E151" s="22"/>
      <c r="F151" s="12">
        <f t="shared" si="4"/>
        <v>0</v>
      </c>
    </row>
    <row r="152" spans="2:6" outlineLevel="1" x14ac:dyDescent="0.25">
      <c r="B152" s="2">
        <v>106194</v>
      </c>
      <c r="C152" s="2" t="s">
        <v>245</v>
      </c>
      <c r="D152" s="3">
        <v>0.8</v>
      </c>
      <c r="E152" s="22"/>
      <c r="F152" s="12">
        <f t="shared" si="4"/>
        <v>0</v>
      </c>
    </row>
    <row r="153" spans="2:6" outlineLevel="1" x14ac:dyDescent="0.25">
      <c r="B153" s="2">
        <v>101419</v>
      </c>
      <c r="C153" s="2" t="s">
        <v>144</v>
      </c>
      <c r="D153" s="3">
        <v>0.8</v>
      </c>
      <c r="E153" s="22"/>
      <c r="F153" s="12">
        <f t="shared" si="4"/>
        <v>0</v>
      </c>
    </row>
    <row r="154" spans="2:6" outlineLevel="1" x14ac:dyDescent="0.25">
      <c r="B154" s="2">
        <v>101420</v>
      </c>
      <c r="C154" s="2" t="s">
        <v>145</v>
      </c>
      <c r="D154" s="3">
        <v>0.8</v>
      </c>
      <c r="E154" s="22"/>
      <c r="F154" s="12">
        <f t="shared" si="4"/>
        <v>0</v>
      </c>
    </row>
    <row r="155" spans="2:6" outlineLevel="1" x14ac:dyDescent="0.25">
      <c r="B155" s="2">
        <v>106188</v>
      </c>
      <c r="C155" s="2" t="s">
        <v>246</v>
      </c>
      <c r="D155" s="3">
        <v>0.8</v>
      </c>
      <c r="E155" s="22"/>
      <c r="F155" s="12">
        <f t="shared" si="4"/>
        <v>0</v>
      </c>
    </row>
    <row r="156" spans="2:6" outlineLevel="1" x14ac:dyDescent="0.25">
      <c r="B156" s="2">
        <v>101421</v>
      </c>
      <c r="C156" s="2" t="s">
        <v>146</v>
      </c>
      <c r="D156" s="3">
        <v>0.8</v>
      </c>
      <c r="E156" s="22"/>
      <c r="F156" s="12">
        <f t="shared" si="4"/>
        <v>0</v>
      </c>
    </row>
    <row r="157" spans="2:6" outlineLevel="1" x14ac:dyDescent="0.25">
      <c r="B157" s="2">
        <v>106193</v>
      </c>
      <c r="C157" s="2" t="s">
        <v>247</v>
      </c>
      <c r="D157" s="3">
        <v>0.8</v>
      </c>
      <c r="E157" s="22"/>
      <c r="F157" s="12">
        <f t="shared" si="4"/>
        <v>0</v>
      </c>
    </row>
    <row r="158" spans="2:6" outlineLevel="1" x14ac:dyDescent="0.25">
      <c r="B158" s="2">
        <v>101423</v>
      </c>
      <c r="C158" s="2" t="s">
        <v>147</v>
      </c>
      <c r="D158" s="3">
        <v>0.8</v>
      </c>
      <c r="E158" s="22"/>
      <c r="F158" s="12">
        <f t="shared" si="4"/>
        <v>0</v>
      </c>
    </row>
    <row r="159" spans="2:6" outlineLevel="1" x14ac:dyDescent="0.25">
      <c r="B159" s="2">
        <v>105823</v>
      </c>
      <c r="C159" s="2" t="s">
        <v>248</v>
      </c>
      <c r="D159" s="3">
        <v>0.8</v>
      </c>
      <c r="E159" s="22"/>
      <c r="F159" s="12">
        <f t="shared" si="4"/>
        <v>0</v>
      </c>
    </row>
    <row r="160" spans="2:6" outlineLevel="1" x14ac:dyDescent="0.25">
      <c r="B160" s="2">
        <v>101424</v>
      </c>
      <c r="C160" s="2" t="s">
        <v>148</v>
      </c>
      <c r="D160" s="3">
        <v>0.8</v>
      </c>
      <c r="E160" s="22"/>
      <c r="F160" s="12">
        <f t="shared" si="4"/>
        <v>0</v>
      </c>
    </row>
    <row r="161" spans="2:6" outlineLevel="1" x14ac:dyDescent="0.25">
      <c r="B161" s="2">
        <v>101425</v>
      </c>
      <c r="C161" s="2" t="s">
        <v>149</v>
      </c>
      <c r="D161" s="3">
        <v>0.8</v>
      </c>
      <c r="E161" s="22"/>
      <c r="F161" s="12">
        <f t="shared" si="4"/>
        <v>0</v>
      </c>
    </row>
    <row r="162" spans="2:6" outlineLevel="1" x14ac:dyDescent="0.25">
      <c r="B162" s="2">
        <v>101409</v>
      </c>
      <c r="C162" s="2" t="s">
        <v>150</v>
      </c>
      <c r="D162" s="3">
        <v>0.8</v>
      </c>
      <c r="E162" s="22"/>
      <c r="F162" s="12">
        <f t="shared" si="4"/>
        <v>0</v>
      </c>
    </row>
    <row r="163" spans="2:6" outlineLevel="1" x14ac:dyDescent="0.25">
      <c r="B163" s="2">
        <v>101426</v>
      </c>
      <c r="C163" s="2" t="s">
        <v>151</v>
      </c>
      <c r="D163" s="3">
        <v>0.8</v>
      </c>
      <c r="E163" s="22"/>
      <c r="F163" s="12">
        <f t="shared" si="4"/>
        <v>0</v>
      </c>
    </row>
    <row r="164" spans="2:6" outlineLevel="1" x14ac:dyDescent="0.25">
      <c r="B164" s="2">
        <v>101360</v>
      </c>
      <c r="C164" s="2" t="s">
        <v>152</v>
      </c>
      <c r="D164" s="3">
        <v>0.8</v>
      </c>
      <c r="E164" s="22"/>
      <c r="F164" s="12">
        <f t="shared" si="4"/>
        <v>0</v>
      </c>
    </row>
    <row r="165" spans="2:6" outlineLevel="1" x14ac:dyDescent="0.25">
      <c r="B165" s="2">
        <v>101492</v>
      </c>
      <c r="C165" s="2" t="s">
        <v>64</v>
      </c>
      <c r="D165" s="3">
        <v>0.8</v>
      </c>
      <c r="E165" s="22"/>
      <c r="F165" s="12">
        <f t="shared" si="4"/>
        <v>0</v>
      </c>
    </row>
    <row r="166" spans="2:6" outlineLevel="1" x14ac:dyDescent="0.25">
      <c r="B166" s="2">
        <v>101361</v>
      </c>
      <c r="C166" s="2" t="s">
        <v>153</v>
      </c>
      <c r="D166" s="3">
        <v>0.8</v>
      </c>
      <c r="E166" s="22"/>
      <c r="F166" s="12">
        <f t="shared" si="4"/>
        <v>0</v>
      </c>
    </row>
    <row r="167" spans="2:6" outlineLevel="1" x14ac:dyDescent="0.25">
      <c r="B167" s="2">
        <v>101462</v>
      </c>
      <c r="C167" s="2" t="s">
        <v>154</v>
      </c>
      <c r="D167" s="3">
        <v>0.8</v>
      </c>
      <c r="E167" s="22"/>
      <c r="F167" s="12">
        <f t="shared" si="4"/>
        <v>0</v>
      </c>
    </row>
    <row r="168" spans="2:6" outlineLevel="1" x14ac:dyDescent="0.25">
      <c r="B168" s="2">
        <v>101362</v>
      </c>
      <c r="C168" s="2" t="s">
        <v>155</v>
      </c>
      <c r="D168" s="3">
        <v>0.8</v>
      </c>
      <c r="E168" s="22"/>
      <c r="F168" s="12">
        <f t="shared" si="4"/>
        <v>0</v>
      </c>
    </row>
    <row r="169" spans="2:6" outlineLevel="1" x14ac:dyDescent="0.25">
      <c r="B169" s="2">
        <v>101363</v>
      </c>
      <c r="C169" s="2" t="s">
        <v>156</v>
      </c>
      <c r="D169" s="3">
        <v>0.8</v>
      </c>
      <c r="E169" s="22"/>
      <c r="F169" s="12">
        <f t="shared" si="4"/>
        <v>0</v>
      </c>
    </row>
    <row r="170" spans="2:6" outlineLevel="1" x14ac:dyDescent="0.25">
      <c r="B170" s="2">
        <v>101365</v>
      </c>
      <c r="C170" s="2" t="s">
        <v>157</v>
      </c>
      <c r="D170" s="3">
        <v>0.8</v>
      </c>
      <c r="E170" s="22"/>
      <c r="F170" s="12">
        <f t="shared" si="4"/>
        <v>0</v>
      </c>
    </row>
    <row r="171" spans="2:6" outlineLevel="1" x14ac:dyDescent="0.25">
      <c r="B171" s="2">
        <v>101366</v>
      </c>
      <c r="C171" s="2" t="s">
        <v>158</v>
      </c>
      <c r="D171" s="3">
        <v>0.8</v>
      </c>
      <c r="E171" s="22"/>
      <c r="F171" s="12">
        <f t="shared" si="4"/>
        <v>0</v>
      </c>
    </row>
    <row r="172" spans="2:6" outlineLevel="1" x14ac:dyDescent="0.25">
      <c r="B172" s="2">
        <v>101373</v>
      </c>
      <c r="C172" s="2" t="s">
        <v>329</v>
      </c>
      <c r="D172" s="3">
        <v>0.8</v>
      </c>
      <c r="E172" s="22"/>
      <c r="F172" s="12">
        <f t="shared" si="4"/>
        <v>0</v>
      </c>
    </row>
    <row r="173" spans="2:6" outlineLevel="1" x14ac:dyDescent="0.25">
      <c r="B173" s="2">
        <v>109650</v>
      </c>
      <c r="C173" s="2" t="s">
        <v>330</v>
      </c>
      <c r="D173" s="3">
        <v>0.8</v>
      </c>
      <c r="E173" s="22"/>
      <c r="F173" s="12">
        <f t="shared" si="4"/>
        <v>0</v>
      </c>
    </row>
    <row r="174" spans="2:6" outlineLevel="1" x14ac:dyDescent="0.25">
      <c r="B174" s="2">
        <v>101375</v>
      </c>
      <c r="C174" s="2" t="s">
        <v>159</v>
      </c>
      <c r="D174" s="3">
        <v>0.8</v>
      </c>
      <c r="E174" s="22"/>
      <c r="F174" s="12">
        <f t="shared" ref="F174:F179" si="5">(D174*E174)</f>
        <v>0</v>
      </c>
    </row>
    <row r="175" spans="2:6" outlineLevel="1" x14ac:dyDescent="0.25">
      <c r="B175" s="2">
        <v>101493</v>
      </c>
      <c r="C175" s="2" t="s">
        <v>65</v>
      </c>
      <c r="D175" s="3">
        <v>0.8</v>
      </c>
      <c r="E175" s="22"/>
      <c r="F175" s="12">
        <f t="shared" si="5"/>
        <v>0</v>
      </c>
    </row>
    <row r="176" spans="2:6" outlineLevel="1" x14ac:dyDescent="0.25">
      <c r="B176" s="2">
        <v>101376</v>
      </c>
      <c r="C176" s="2" t="s">
        <v>160</v>
      </c>
      <c r="D176" s="3">
        <v>0.8</v>
      </c>
      <c r="E176" s="22"/>
      <c r="F176" s="12">
        <f t="shared" si="5"/>
        <v>0</v>
      </c>
    </row>
    <row r="177" spans="2:7" outlineLevel="1" x14ac:dyDescent="0.25">
      <c r="B177" s="2">
        <v>106191</v>
      </c>
      <c r="C177" s="2" t="s">
        <v>249</v>
      </c>
      <c r="D177" s="3">
        <v>0.8</v>
      </c>
      <c r="E177" s="22"/>
      <c r="F177" s="12">
        <f t="shared" si="5"/>
        <v>0</v>
      </c>
    </row>
    <row r="178" spans="2:7" outlineLevel="1" x14ac:dyDescent="0.25">
      <c r="B178" s="2">
        <v>101378</v>
      </c>
      <c r="C178" s="2" t="s">
        <v>161</v>
      </c>
      <c r="D178" s="3">
        <v>0.8</v>
      </c>
      <c r="E178" s="22"/>
      <c r="F178" s="12">
        <f t="shared" si="5"/>
        <v>0</v>
      </c>
    </row>
    <row r="179" spans="2:7" outlineLevel="1" x14ac:dyDescent="0.25">
      <c r="B179" s="2">
        <v>101379</v>
      </c>
      <c r="C179" s="2" t="s">
        <v>162</v>
      </c>
      <c r="D179" s="3">
        <v>0.8</v>
      </c>
      <c r="E179" s="22"/>
      <c r="F179" s="12">
        <f t="shared" si="5"/>
        <v>0</v>
      </c>
    </row>
    <row r="180" spans="2:7" ht="13" outlineLevel="1" x14ac:dyDescent="0.3">
      <c r="B180" s="2">
        <v>101278</v>
      </c>
      <c r="C180" s="39" t="s">
        <v>316</v>
      </c>
      <c r="D180" s="3">
        <v>0.8</v>
      </c>
      <c r="E180" s="22"/>
      <c r="F180" s="12">
        <f>(D180*E180)</f>
        <v>0</v>
      </c>
    </row>
    <row r="181" spans="2:7" ht="13" outlineLevel="1" x14ac:dyDescent="0.3">
      <c r="B181" s="2">
        <v>101279</v>
      </c>
      <c r="C181" s="39" t="s">
        <v>315</v>
      </c>
      <c r="D181" s="3">
        <v>0.8</v>
      </c>
      <c r="E181" s="22"/>
      <c r="F181" s="12">
        <f>(D181*E181)</f>
        <v>0</v>
      </c>
      <c r="G181" s="4"/>
    </row>
    <row r="182" spans="2:7" ht="13" outlineLevel="1" x14ac:dyDescent="0.3">
      <c r="B182" s="2">
        <v>101280</v>
      </c>
      <c r="C182" s="39" t="s">
        <v>314</v>
      </c>
      <c r="D182" s="3">
        <v>0.8</v>
      </c>
      <c r="E182" s="22"/>
      <c r="F182" s="12">
        <f>(D182*E182)</f>
        <v>0</v>
      </c>
    </row>
    <row r="183" spans="2:7" ht="15.5" x14ac:dyDescent="0.35">
      <c r="B183" s="49" t="s">
        <v>48</v>
      </c>
      <c r="C183" s="49"/>
      <c r="D183" s="49"/>
      <c r="E183" s="29" t="str">
        <f>IF(SUM(E184:E211)&gt;0,1,"")</f>
        <v/>
      </c>
      <c r="F183" s="32"/>
    </row>
    <row r="184" spans="2:7" outlineLevel="1" x14ac:dyDescent="0.25">
      <c r="B184" s="2">
        <v>101272</v>
      </c>
      <c r="C184" s="2" t="s">
        <v>18</v>
      </c>
      <c r="D184" s="3">
        <v>0.92</v>
      </c>
      <c r="E184" s="22"/>
      <c r="F184" s="12">
        <f t="shared" ref="F184:F211" si="6">(D184*E184)</f>
        <v>0</v>
      </c>
    </row>
    <row r="185" spans="2:7" outlineLevel="1" x14ac:dyDescent="0.25">
      <c r="B185" s="2">
        <v>101273</v>
      </c>
      <c r="C185" s="2" t="s">
        <v>20</v>
      </c>
      <c r="D185" s="3">
        <v>0.92</v>
      </c>
      <c r="E185" s="22"/>
      <c r="F185" s="12">
        <f t="shared" si="6"/>
        <v>0</v>
      </c>
    </row>
    <row r="186" spans="2:7" outlineLevel="1" x14ac:dyDescent="0.25">
      <c r="B186" s="2">
        <v>101274</v>
      </c>
      <c r="C186" s="2" t="s">
        <v>23</v>
      </c>
      <c r="D186" s="3">
        <v>0.8</v>
      </c>
      <c r="E186" s="22"/>
      <c r="F186" s="12">
        <f t="shared" si="6"/>
        <v>0</v>
      </c>
    </row>
    <row r="187" spans="2:7" outlineLevel="1" x14ac:dyDescent="0.25">
      <c r="B187" s="37">
        <v>101496</v>
      </c>
      <c r="C187" s="37" t="s">
        <v>333</v>
      </c>
      <c r="D187" s="3">
        <v>0.8</v>
      </c>
      <c r="E187" s="22"/>
      <c r="F187" s="12">
        <f t="shared" si="6"/>
        <v>0</v>
      </c>
    </row>
    <row r="188" spans="2:7" ht="14.25" customHeight="1" outlineLevel="1" x14ac:dyDescent="0.25">
      <c r="B188" s="5">
        <v>101495</v>
      </c>
      <c r="C188" s="5" t="s">
        <v>84</v>
      </c>
      <c r="D188" s="3">
        <v>0.8</v>
      </c>
      <c r="E188" s="22"/>
      <c r="F188" s="12">
        <f t="shared" si="6"/>
        <v>0</v>
      </c>
    </row>
    <row r="189" spans="2:7" outlineLevel="1" x14ac:dyDescent="0.25">
      <c r="B189" s="5">
        <v>106222</v>
      </c>
      <c r="C189" s="36" t="s">
        <v>252</v>
      </c>
      <c r="D189" s="3">
        <v>0.8</v>
      </c>
      <c r="E189" s="22"/>
      <c r="F189" s="12">
        <f t="shared" si="6"/>
        <v>0</v>
      </c>
    </row>
    <row r="190" spans="2:7" outlineLevel="1" x14ac:dyDescent="0.25">
      <c r="B190" s="5">
        <v>101497</v>
      </c>
      <c r="C190" s="5" t="s">
        <v>85</v>
      </c>
      <c r="D190" s="3">
        <v>0.8</v>
      </c>
      <c r="E190" s="22"/>
      <c r="F190" s="12">
        <f t="shared" si="6"/>
        <v>0</v>
      </c>
    </row>
    <row r="191" spans="2:7" outlineLevel="1" x14ac:dyDescent="0.25">
      <c r="B191" s="5">
        <v>106224</v>
      </c>
      <c r="C191" s="5" t="s">
        <v>253</v>
      </c>
      <c r="D191" s="3">
        <v>0.8</v>
      </c>
      <c r="E191" s="22"/>
      <c r="F191" s="12">
        <f t="shared" si="6"/>
        <v>0</v>
      </c>
    </row>
    <row r="192" spans="2:7" outlineLevel="1" x14ac:dyDescent="0.25">
      <c r="B192" s="37">
        <v>101498</v>
      </c>
      <c r="C192" s="5" t="s">
        <v>86</v>
      </c>
      <c r="D192" s="3">
        <v>0.8</v>
      </c>
      <c r="E192" s="22"/>
      <c r="F192" s="12">
        <f t="shared" si="6"/>
        <v>0</v>
      </c>
    </row>
    <row r="193" spans="2:6" outlineLevel="1" x14ac:dyDescent="0.25">
      <c r="B193" s="5">
        <v>101499</v>
      </c>
      <c r="C193" s="5" t="s">
        <v>94</v>
      </c>
      <c r="D193" s="3">
        <v>0.8</v>
      </c>
      <c r="E193" s="22"/>
      <c r="F193" s="12">
        <f t="shared" si="6"/>
        <v>0</v>
      </c>
    </row>
    <row r="194" spans="2:6" ht="13.5" customHeight="1" outlineLevel="1" x14ac:dyDescent="0.25">
      <c r="B194" s="5">
        <v>105836</v>
      </c>
      <c r="C194" s="5" t="s">
        <v>197</v>
      </c>
      <c r="D194" s="3">
        <v>0.8</v>
      </c>
      <c r="E194" s="22"/>
      <c r="F194" s="12">
        <f t="shared" si="6"/>
        <v>0</v>
      </c>
    </row>
    <row r="195" spans="2:6" outlineLevel="1" x14ac:dyDescent="0.25">
      <c r="B195" s="37">
        <v>106221</v>
      </c>
      <c r="C195" s="5" t="s">
        <v>254</v>
      </c>
      <c r="D195" s="3">
        <v>0.8</v>
      </c>
      <c r="E195" s="22"/>
      <c r="F195" s="12">
        <f t="shared" si="6"/>
        <v>0</v>
      </c>
    </row>
    <row r="196" spans="2:6" outlineLevel="1" x14ac:dyDescent="0.25">
      <c r="B196" s="5">
        <v>101500</v>
      </c>
      <c r="C196" s="5" t="s">
        <v>87</v>
      </c>
      <c r="D196" s="3">
        <v>0.8</v>
      </c>
      <c r="E196" s="22"/>
      <c r="F196" s="12">
        <f t="shared" si="6"/>
        <v>0</v>
      </c>
    </row>
    <row r="197" spans="2:6" outlineLevel="1" x14ac:dyDescent="0.25">
      <c r="B197" s="5">
        <v>106223</v>
      </c>
      <c r="C197" s="5" t="s">
        <v>255</v>
      </c>
      <c r="D197" s="3">
        <v>0.8</v>
      </c>
      <c r="E197" s="22"/>
      <c r="F197" s="12">
        <f t="shared" si="6"/>
        <v>0</v>
      </c>
    </row>
    <row r="198" spans="2:6" outlineLevel="1" x14ac:dyDescent="0.25">
      <c r="B198" s="5">
        <v>106225</v>
      </c>
      <c r="C198" s="5" t="s">
        <v>256</v>
      </c>
      <c r="D198" s="3">
        <v>0.8</v>
      </c>
      <c r="E198" s="22"/>
      <c r="F198" s="12">
        <f t="shared" si="6"/>
        <v>0</v>
      </c>
    </row>
    <row r="199" spans="2:6" outlineLevel="1" x14ac:dyDescent="0.25">
      <c r="B199" s="5">
        <v>101315</v>
      </c>
      <c r="C199" s="5" t="s">
        <v>334</v>
      </c>
      <c r="D199" s="3">
        <v>0.8</v>
      </c>
      <c r="E199" s="22"/>
      <c r="F199" s="12">
        <f t="shared" si="6"/>
        <v>0</v>
      </c>
    </row>
    <row r="200" spans="2:6" outlineLevel="1" x14ac:dyDescent="0.25">
      <c r="B200" s="5">
        <v>105837</v>
      </c>
      <c r="C200" s="5" t="s">
        <v>257</v>
      </c>
      <c r="D200" s="3">
        <v>0.8</v>
      </c>
      <c r="E200" s="22"/>
      <c r="F200" s="12">
        <f t="shared" si="6"/>
        <v>0</v>
      </c>
    </row>
    <row r="201" spans="2:6" outlineLevel="1" x14ac:dyDescent="0.25">
      <c r="B201" s="5">
        <v>101501</v>
      </c>
      <c r="C201" s="5" t="s">
        <v>88</v>
      </c>
      <c r="D201" s="3">
        <v>0.8</v>
      </c>
      <c r="E201" s="22"/>
      <c r="F201" s="12">
        <f t="shared" si="6"/>
        <v>0</v>
      </c>
    </row>
    <row r="202" spans="2:6" outlineLevel="1" x14ac:dyDescent="0.25">
      <c r="B202" s="5">
        <v>101502</v>
      </c>
      <c r="C202" s="5" t="s">
        <v>89</v>
      </c>
      <c r="D202" s="3">
        <v>0.8</v>
      </c>
      <c r="E202" s="22"/>
      <c r="F202" s="12">
        <f t="shared" si="6"/>
        <v>0</v>
      </c>
    </row>
    <row r="203" spans="2:6" outlineLevel="1" x14ac:dyDescent="0.25">
      <c r="B203" s="5">
        <v>105833</v>
      </c>
      <c r="C203" s="5" t="s">
        <v>198</v>
      </c>
      <c r="D203" s="3">
        <v>0.8</v>
      </c>
      <c r="E203" s="22"/>
      <c r="F203" s="12">
        <f t="shared" si="6"/>
        <v>0</v>
      </c>
    </row>
    <row r="204" spans="2:6" outlineLevel="1" x14ac:dyDescent="0.25">
      <c r="B204" s="37">
        <v>101504</v>
      </c>
      <c r="C204" s="37" t="s">
        <v>90</v>
      </c>
      <c r="D204" s="3">
        <v>0.8</v>
      </c>
      <c r="E204" s="22"/>
      <c r="F204" s="12">
        <f t="shared" si="6"/>
        <v>0</v>
      </c>
    </row>
    <row r="205" spans="2:6" outlineLevel="1" x14ac:dyDescent="0.25">
      <c r="B205" s="37">
        <v>101505</v>
      </c>
      <c r="C205" s="37" t="s">
        <v>91</v>
      </c>
      <c r="D205" s="3">
        <v>0.8</v>
      </c>
      <c r="E205" s="22"/>
      <c r="F205" s="12">
        <f t="shared" si="6"/>
        <v>0</v>
      </c>
    </row>
    <row r="206" spans="2:6" outlineLevel="1" x14ac:dyDescent="0.25">
      <c r="B206" s="37">
        <v>105834</v>
      </c>
      <c r="C206" s="37" t="s">
        <v>199</v>
      </c>
      <c r="D206" s="3">
        <v>0.8</v>
      </c>
      <c r="E206" s="22"/>
      <c r="F206" s="12">
        <f t="shared" si="6"/>
        <v>0</v>
      </c>
    </row>
    <row r="207" spans="2:6" ht="12.75" customHeight="1" outlineLevel="1" x14ac:dyDescent="0.25">
      <c r="B207" s="5">
        <v>101508</v>
      </c>
      <c r="C207" s="5" t="s">
        <v>92</v>
      </c>
      <c r="D207" s="3">
        <v>0.8</v>
      </c>
      <c r="E207" s="22"/>
      <c r="F207" s="12">
        <f t="shared" si="6"/>
        <v>0</v>
      </c>
    </row>
    <row r="208" spans="2:6" ht="12.75" customHeight="1" outlineLevel="1" x14ac:dyDescent="0.25">
      <c r="B208" s="37">
        <v>101320</v>
      </c>
      <c r="C208" s="37" t="s">
        <v>21</v>
      </c>
      <c r="D208" s="3">
        <v>0.8</v>
      </c>
      <c r="E208" s="22"/>
      <c r="F208" s="12">
        <f t="shared" si="6"/>
        <v>0</v>
      </c>
    </row>
    <row r="209" spans="2:7" outlineLevel="1" x14ac:dyDescent="0.25">
      <c r="B209" s="5">
        <v>101511</v>
      </c>
      <c r="C209" s="5" t="s">
        <v>93</v>
      </c>
      <c r="D209" s="3">
        <v>0.8</v>
      </c>
      <c r="E209" s="22"/>
      <c r="F209" s="12">
        <f t="shared" si="6"/>
        <v>0</v>
      </c>
    </row>
    <row r="210" spans="2:7" outlineLevel="1" x14ac:dyDescent="0.25">
      <c r="B210" s="37">
        <v>105835</v>
      </c>
      <c r="C210" s="37" t="s">
        <v>200</v>
      </c>
      <c r="D210" s="3">
        <v>0.8</v>
      </c>
      <c r="E210" s="22"/>
      <c r="F210" s="12">
        <f t="shared" si="6"/>
        <v>0</v>
      </c>
    </row>
    <row r="211" spans="2:7" outlineLevel="1" x14ac:dyDescent="0.25">
      <c r="B211" s="37">
        <v>101322</v>
      </c>
      <c r="C211" s="37" t="s">
        <v>22</v>
      </c>
      <c r="D211" s="3">
        <v>0.8</v>
      </c>
      <c r="E211" s="22"/>
      <c r="F211" s="12">
        <f t="shared" si="6"/>
        <v>0</v>
      </c>
    </row>
    <row r="212" spans="2:7" ht="15.5" x14ac:dyDescent="0.35">
      <c r="B212" s="44" t="s">
        <v>49</v>
      </c>
      <c r="C212" s="44"/>
      <c r="D212" s="44"/>
      <c r="E212" s="29" t="str">
        <f>IF(SUM(E213:E301)&gt;0,1,"")</f>
        <v/>
      </c>
      <c r="F212" s="33"/>
      <c r="G212" s="4"/>
    </row>
    <row r="213" spans="2:7" outlineLevel="1" x14ac:dyDescent="0.25">
      <c r="B213" s="2">
        <v>106246</v>
      </c>
      <c r="C213" s="2" t="s">
        <v>259</v>
      </c>
      <c r="D213" s="3">
        <v>0.8</v>
      </c>
      <c r="E213" s="22"/>
      <c r="F213" s="12">
        <f t="shared" ref="F213:F301" si="7">(D213*E213)</f>
        <v>0</v>
      </c>
      <c r="G213" s="4"/>
    </row>
    <row r="214" spans="2:7" outlineLevel="1" x14ac:dyDescent="0.25">
      <c r="B214" s="2">
        <v>106247</v>
      </c>
      <c r="C214" s="2" t="s">
        <v>260</v>
      </c>
      <c r="D214" s="3">
        <v>0.8</v>
      </c>
      <c r="E214" s="22"/>
      <c r="F214" s="12">
        <f t="shared" si="7"/>
        <v>0</v>
      </c>
      <c r="G214" s="4"/>
    </row>
    <row r="215" spans="2:7" outlineLevel="1" x14ac:dyDescent="0.25">
      <c r="B215" s="2">
        <v>106248</v>
      </c>
      <c r="C215" s="2" t="s">
        <v>261</v>
      </c>
      <c r="D215" s="3">
        <v>0.8</v>
      </c>
      <c r="E215" s="22"/>
      <c r="F215" s="12">
        <f t="shared" si="7"/>
        <v>0</v>
      </c>
      <c r="G215" s="4"/>
    </row>
    <row r="216" spans="2:7" outlineLevel="1" x14ac:dyDescent="0.25">
      <c r="B216" s="2">
        <v>106250</v>
      </c>
      <c r="C216" s="2" t="s">
        <v>262</v>
      </c>
      <c r="D216" s="3">
        <v>0.8</v>
      </c>
      <c r="E216" s="22"/>
      <c r="F216" s="12">
        <f t="shared" si="7"/>
        <v>0</v>
      </c>
      <c r="G216" s="4"/>
    </row>
    <row r="217" spans="2:7" outlineLevel="1" x14ac:dyDescent="0.25">
      <c r="B217" s="2">
        <v>106251</v>
      </c>
      <c r="C217" s="2" t="s">
        <v>263</v>
      </c>
      <c r="D217" s="3">
        <v>0.8</v>
      </c>
      <c r="E217" s="22"/>
      <c r="F217" s="12">
        <f t="shared" si="7"/>
        <v>0</v>
      </c>
      <c r="G217" s="4"/>
    </row>
    <row r="218" spans="2:7" outlineLevel="1" x14ac:dyDescent="0.25">
      <c r="B218" s="2">
        <v>106252</v>
      </c>
      <c r="C218" s="2" t="s">
        <v>264</v>
      </c>
      <c r="D218" s="3">
        <v>0.8</v>
      </c>
      <c r="E218" s="22"/>
      <c r="F218" s="12">
        <f t="shared" si="7"/>
        <v>0</v>
      </c>
      <c r="G218" s="4"/>
    </row>
    <row r="219" spans="2:7" outlineLevel="1" x14ac:dyDescent="0.25">
      <c r="B219" s="2">
        <v>105838</v>
      </c>
      <c r="C219" s="2" t="s">
        <v>265</v>
      </c>
      <c r="D219" s="3">
        <v>0.8</v>
      </c>
      <c r="E219" s="22"/>
      <c r="F219" s="12">
        <f t="shared" si="7"/>
        <v>0</v>
      </c>
      <c r="G219" s="4"/>
    </row>
    <row r="220" spans="2:7" outlineLevel="1" x14ac:dyDescent="0.25">
      <c r="B220" s="2">
        <v>105839</v>
      </c>
      <c r="C220" s="2" t="s">
        <v>266</v>
      </c>
      <c r="D220" s="3">
        <v>0.8</v>
      </c>
      <c r="E220" s="22"/>
      <c r="F220" s="12">
        <f t="shared" si="7"/>
        <v>0</v>
      </c>
      <c r="G220" s="4"/>
    </row>
    <row r="221" spans="2:7" outlineLevel="1" x14ac:dyDescent="0.25">
      <c r="B221" s="2">
        <v>105840</v>
      </c>
      <c r="C221" s="2" t="s">
        <v>267</v>
      </c>
      <c r="D221" s="3">
        <v>0.8</v>
      </c>
      <c r="E221" s="22"/>
      <c r="F221" s="12">
        <f t="shared" si="7"/>
        <v>0</v>
      </c>
      <c r="G221" s="4"/>
    </row>
    <row r="222" spans="2:7" outlineLevel="1" x14ac:dyDescent="0.25">
      <c r="B222" s="2">
        <v>105841</v>
      </c>
      <c r="C222" s="2" t="s">
        <v>268</v>
      </c>
      <c r="D222" s="3">
        <v>0.8</v>
      </c>
      <c r="E222" s="22"/>
      <c r="F222" s="12">
        <f t="shared" si="7"/>
        <v>0</v>
      </c>
      <c r="G222" s="4"/>
    </row>
    <row r="223" spans="2:7" outlineLevel="1" x14ac:dyDescent="0.25">
      <c r="B223" s="2">
        <v>106227</v>
      </c>
      <c r="C223" s="2" t="s">
        <v>269</v>
      </c>
      <c r="D223" s="3">
        <v>0.8</v>
      </c>
      <c r="E223" s="22"/>
      <c r="F223" s="12">
        <f t="shared" si="7"/>
        <v>0</v>
      </c>
      <c r="G223" s="4"/>
    </row>
    <row r="224" spans="2:7" outlineLevel="1" x14ac:dyDescent="0.25">
      <c r="B224" s="2">
        <v>106228</v>
      </c>
      <c r="C224" s="2" t="s">
        <v>270</v>
      </c>
      <c r="D224" s="3">
        <v>0.8</v>
      </c>
      <c r="E224" s="22"/>
      <c r="F224" s="12">
        <f t="shared" si="7"/>
        <v>0</v>
      </c>
      <c r="G224" s="4"/>
    </row>
    <row r="225" spans="2:7" outlineLevel="1" x14ac:dyDescent="0.25">
      <c r="B225" s="2">
        <v>106229</v>
      </c>
      <c r="C225" s="2" t="s">
        <v>271</v>
      </c>
      <c r="D225" s="3">
        <v>0.8</v>
      </c>
      <c r="E225" s="22"/>
      <c r="F225" s="12">
        <f t="shared" si="7"/>
        <v>0</v>
      </c>
      <c r="G225" s="4"/>
    </row>
    <row r="226" spans="2:7" outlineLevel="1" x14ac:dyDescent="0.25">
      <c r="B226" s="2">
        <v>106230</v>
      </c>
      <c r="C226" s="2" t="s">
        <v>272</v>
      </c>
      <c r="D226" s="3">
        <v>0.8</v>
      </c>
      <c r="E226" s="22"/>
      <c r="F226" s="12">
        <f t="shared" si="7"/>
        <v>0</v>
      </c>
      <c r="G226" s="4"/>
    </row>
    <row r="227" spans="2:7" outlineLevel="1" x14ac:dyDescent="0.25">
      <c r="B227" s="2">
        <v>106231</v>
      </c>
      <c r="C227" s="2" t="s">
        <v>273</v>
      </c>
      <c r="D227" s="3">
        <v>0.8</v>
      </c>
      <c r="E227" s="22"/>
      <c r="F227" s="12">
        <f t="shared" si="7"/>
        <v>0</v>
      </c>
      <c r="G227" s="4"/>
    </row>
    <row r="228" spans="2:7" outlineLevel="1" x14ac:dyDescent="0.25">
      <c r="B228" s="2">
        <v>106232</v>
      </c>
      <c r="C228" s="2" t="s">
        <v>274</v>
      </c>
      <c r="D228" s="3">
        <v>0.8</v>
      </c>
      <c r="E228" s="22"/>
      <c r="F228" s="12">
        <f t="shared" si="7"/>
        <v>0</v>
      </c>
      <c r="G228" s="4"/>
    </row>
    <row r="229" spans="2:7" outlineLevel="1" x14ac:dyDescent="0.25">
      <c r="B229" s="2">
        <v>106233</v>
      </c>
      <c r="C229" s="2" t="s">
        <v>275</v>
      </c>
      <c r="D229" s="3">
        <v>0.8</v>
      </c>
      <c r="E229" s="22"/>
      <c r="F229" s="12">
        <f t="shared" si="7"/>
        <v>0</v>
      </c>
      <c r="G229" s="4"/>
    </row>
    <row r="230" spans="2:7" outlineLevel="1" x14ac:dyDescent="0.25">
      <c r="B230" s="2">
        <v>106234</v>
      </c>
      <c r="C230" s="2" t="s">
        <v>276</v>
      </c>
      <c r="D230" s="3">
        <v>0.8</v>
      </c>
      <c r="E230" s="22"/>
      <c r="F230" s="12">
        <f t="shared" si="7"/>
        <v>0</v>
      </c>
      <c r="G230" s="4"/>
    </row>
    <row r="231" spans="2:7" outlineLevel="1" x14ac:dyDescent="0.25">
      <c r="B231" s="2">
        <v>106235</v>
      </c>
      <c r="C231" s="2" t="s">
        <v>277</v>
      </c>
      <c r="D231" s="3">
        <v>0.8</v>
      </c>
      <c r="E231" s="22"/>
      <c r="F231" s="12">
        <f t="shared" si="7"/>
        <v>0</v>
      </c>
      <c r="G231" s="4"/>
    </row>
    <row r="232" spans="2:7" outlineLevel="1" x14ac:dyDescent="0.25">
      <c r="B232" s="2">
        <v>101512</v>
      </c>
      <c r="C232" s="2" t="s">
        <v>66</v>
      </c>
      <c r="D232" s="3">
        <v>0.8</v>
      </c>
      <c r="E232" s="22"/>
      <c r="F232" s="12">
        <f t="shared" si="7"/>
        <v>0</v>
      </c>
      <c r="G232" s="4"/>
    </row>
    <row r="233" spans="2:7" ht="12.75" customHeight="1" outlineLevel="1" x14ac:dyDescent="0.25">
      <c r="B233" s="2">
        <v>101513</v>
      </c>
      <c r="C233" s="2" t="s">
        <v>67</v>
      </c>
      <c r="D233" s="3">
        <v>0.8</v>
      </c>
      <c r="E233" s="22"/>
      <c r="F233" s="12">
        <f t="shared" si="7"/>
        <v>0</v>
      </c>
      <c r="G233" s="4"/>
    </row>
    <row r="234" spans="2:7" outlineLevel="1" x14ac:dyDescent="0.25">
      <c r="B234" s="2">
        <v>101514</v>
      </c>
      <c r="C234" s="2" t="s">
        <v>68</v>
      </c>
      <c r="D234" s="3">
        <v>0.8</v>
      </c>
      <c r="E234" s="22"/>
      <c r="F234" s="12">
        <f t="shared" si="7"/>
        <v>0</v>
      </c>
      <c r="G234" s="4"/>
    </row>
    <row r="235" spans="2:7" outlineLevel="1" x14ac:dyDescent="0.25">
      <c r="B235" s="2">
        <v>101515</v>
      </c>
      <c r="C235" s="2" t="s">
        <v>69</v>
      </c>
      <c r="D235" s="3">
        <v>0.8</v>
      </c>
      <c r="E235" s="22"/>
      <c r="F235" s="12">
        <f t="shared" si="7"/>
        <v>0</v>
      </c>
      <c r="G235" s="4"/>
    </row>
    <row r="236" spans="2:7" outlineLevel="1" x14ac:dyDescent="0.25">
      <c r="B236" s="2">
        <v>101516</v>
      </c>
      <c r="C236" s="2" t="s">
        <v>70</v>
      </c>
      <c r="D236" s="3">
        <v>0.8</v>
      </c>
      <c r="E236" s="22"/>
      <c r="F236" s="12">
        <f t="shared" si="7"/>
        <v>0</v>
      </c>
    </row>
    <row r="237" spans="2:7" outlineLevel="1" x14ac:dyDescent="0.25">
      <c r="B237" s="2">
        <v>101517</v>
      </c>
      <c r="C237" s="6" t="s">
        <v>163</v>
      </c>
      <c r="D237" s="3">
        <v>0.8</v>
      </c>
      <c r="E237" s="22"/>
      <c r="F237" s="12">
        <f t="shared" si="7"/>
        <v>0</v>
      </c>
    </row>
    <row r="238" spans="2:7" outlineLevel="1" x14ac:dyDescent="0.25">
      <c r="B238" s="2">
        <v>105869</v>
      </c>
      <c r="C238" s="35" t="s">
        <v>201</v>
      </c>
      <c r="D238" s="3">
        <v>0.8</v>
      </c>
      <c r="E238" s="22"/>
      <c r="F238" s="12">
        <f t="shared" si="7"/>
        <v>0</v>
      </c>
    </row>
    <row r="239" spans="2:7" outlineLevel="1" x14ac:dyDescent="0.25">
      <c r="B239" s="2">
        <v>101518</v>
      </c>
      <c r="C239" s="6" t="s">
        <v>164</v>
      </c>
      <c r="D239" s="3">
        <v>0.8</v>
      </c>
      <c r="E239" s="22"/>
      <c r="F239" s="12">
        <f t="shared" si="7"/>
        <v>0</v>
      </c>
    </row>
    <row r="240" spans="2:7" outlineLevel="1" x14ac:dyDescent="0.25">
      <c r="B240" s="2">
        <v>101519</v>
      </c>
      <c r="C240" s="6" t="s">
        <v>165</v>
      </c>
      <c r="D240" s="3">
        <v>0.8</v>
      </c>
      <c r="E240" s="22"/>
      <c r="F240" s="12">
        <f t="shared" si="7"/>
        <v>0</v>
      </c>
    </row>
    <row r="241" spans="2:6" outlineLevel="1" x14ac:dyDescent="0.25">
      <c r="B241" s="2">
        <v>105870</v>
      </c>
      <c r="C241" s="35" t="s">
        <v>202</v>
      </c>
      <c r="D241" s="3">
        <v>0.8</v>
      </c>
      <c r="E241" s="22"/>
      <c r="F241" s="12">
        <f t="shared" si="7"/>
        <v>0</v>
      </c>
    </row>
    <row r="242" spans="2:6" outlineLevel="1" x14ac:dyDescent="0.25">
      <c r="B242" s="2">
        <v>101520</v>
      </c>
      <c r="C242" s="6" t="s">
        <v>166</v>
      </c>
      <c r="D242" s="3">
        <v>0.8</v>
      </c>
      <c r="E242" s="22"/>
      <c r="F242" s="12">
        <f t="shared" si="7"/>
        <v>0</v>
      </c>
    </row>
    <row r="243" spans="2:6" outlineLevel="1" x14ac:dyDescent="0.25">
      <c r="B243" s="2">
        <v>101521</v>
      </c>
      <c r="C243" s="6" t="s">
        <v>167</v>
      </c>
      <c r="D243" s="3">
        <v>0.8</v>
      </c>
      <c r="E243" s="22"/>
      <c r="F243" s="12">
        <f t="shared" si="7"/>
        <v>0</v>
      </c>
    </row>
    <row r="244" spans="2:6" outlineLevel="1" x14ac:dyDescent="0.25">
      <c r="B244" s="2">
        <v>101522</v>
      </c>
      <c r="C244" s="6" t="s">
        <v>168</v>
      </c>
      <c r="D244" s="3">
        <v>0.8</v>
      </c>
      <c r="E244" s="22"/>
      <c r="F244" s="12">
        <f t="shared" si="7"/>
        <v>0</v>
      </c>
    </row>
    <row r="245" spans="2:6" outlineLevel="1" x14ac:dyDescent="0.25">
      <c r="B245" s="2">
        <v>101300</v>
      </c>
      <c r="C245" s="2" t="s">
        <v>7</v>
      </c>
      <c r="D245" s="3">
        <v>0.8</v>
      </c>
      <c r="E245" s="22"/>
      <c r="F245" s="12">
        <f t="shared" si="7"/>
        <v>0</v>
      </c>
    </row>
    <row r="246" spans="2:6" outlineLevel="1" x14ac:dyDescent="0.25">
      <c r="B246" s="2">
        <v>101301</v>
      </c>
      <c r="C246" s="2" t="s">
        <v>8</v>
      </c>
      <c r="D246" s="3">
        <v>0.8</v>
      </c>
      <c r="E246" s="22"/>
      <c r="F246" s="12">
        <f t="shared" si="7"/>
        <v>0</v>
      </c>
    </row>
    <row r="247" spans="2:6" outlineLevel="1" x14ac:dyDescent="0.25">
      <c r="B247" s="2">
        <v>101302</v>
      </c>
      <c r="C247" s="2" t="s">
        <v>9</v>
      </c>
      <c r="D247" s="3">
        <v>0.8</v>
      </c>
      <c r="E247" s="22"/>
      <c r="F247" s="12">
        <f t="shared" si="7"/>
        <v>0</v>
      </c>
    </row>
    <row r="248" spans="2:6" outlineLevel="1" x14ac:dyDescent="0.25">
      <c r="B248" s="2">
        <v>101303</v>
      </c>
      <c r="C248" s="2" t="s">
        <v>10</v>
      </c>
      <c r="D248" s="3">
        <v>0.8</v>
      </c>
      <c r="E248" s="22"/>
      <c r="F248" s="12">
        <f t="shared" si="7"/>
        <v>0</v>
      </c>
    </row>
    <row r="249" spans="2:6" outlineLevel="1" x14ac:dyDescent="0.25">
      <c r="B249" s="2">
        <v>101304</v>
      </c>
      <c r="C249" s="2" t="s">
        <v>11</v>
      </c>
      <c r="D249" s="3">
        <v>0.8</v>
      </c>
      <c r="E249" s="22"/>
      <c r="F249" s="12">
        <f t="shared" si="7"/>
        <v>0</v>
      </c>
    </row>
    <row r="250" spans="2:6" outlineLevel="1" x14ac:dyDescent="0.25">
      <c r="B250" s="2">
        <v>106254</v>
      </c>
      <c r="C250" s="2" t="s">
        <v>283</v>
      </c>
      <c r="D250" s="3">
        <v>0.8</v>
      </c>
      <c r="E250" s="22"/>
      <c r="F250" s="12">
        <f t="shared" si="7"/>
        <v>0</v>
      </c>
    </row>
    <row r="251" spans="2:6" outlineLevel="1" x14ac:dyDescent="0.25">
      <c r="B251" s="2">
        <v>106255</v>
      </c>
      <c r="C251" s="2" t="s">
        <v>284</v>
      </c>
      <c r="D251" s="3">
        <v>0.8</v>
      </c>
      <c r="E251" s="22"/>
      <c r="F251" s="12">
        <f t="shared" si="7"/>
        <v>0</v>
      </c>
    </row>
    <row r="252" spans="2:6" outlineLevel="1" x14ac:dyDescent="0.25">
      <c r="B252" s="2">
        <v>106256</v>
      </c>
      <c r="C252" s="2" t="s">
        <v>285</v>
      </c>
      <c r="D252" s="3">
        <v>0.8</v>
      </c>
      <c r="E252" s="22"/>
      <c r="F252" s="12">
        <f t="shared" si="7"/>
        <v>0</v>
      </c>
    </row>
    <row r="253" spans="2:6" outlineLevel="1" x14ac:dyDescent="0.25">
      <c r="B253" s="2">
        <v>106257</v>
      </c>
      <c r="C253" s="2" t="s">
        <v>286</v>
      </c>
      <c r="D253" s="3">
        <v>0.8</v>
      </c>
      <c r="E253" s="22"/>
      <c r="F253" s="12">
        <f t="shared" si="7"/>
        <v>0</v>
      </c>
    </row>
    <row r="254" spans="2:6" outlineLevel="1" x14ac:dyDescent="0.25">
      <c r="B254" s="2">
        <v>106258</v>
      </c>
      <c r="C254" s="2" t="s">
        <v>287</v>
      </c>
      <c r="D254" s="3">
        <v>0.8</v>
      </c>
      <c r="E254" s="22"/>
      <c r="F254" s="12">
        <f t="shared" si="7"/>
        <v>0</v>
      </c>
    </row>
    <row r="255" spans="2:6" outlineLevel="1" x14ac:dyDescent="0.25">
      <c r="B255" s="2">
        <v>106259</v>
      </c>
      <c r="C255" s="2" t="s">
        <v>288</v>
      </c>
      <c r="D255" s="3">
        <v>0.8</v>
      </c>
      <c r="E255" s="22"/>
      <c r="F255" s="12">
        <f t="shared" si="7"/>
        <v>0</v>
      </c>
    </row>
    <row r="256" spans="2:6" outlineLevel="1" x14ac:dyDescent="0.25">
      <c r="B256" s="2">
        <v>105856</v>
      </c>
      <c r="C256" s="2" t="s">
        <v>278</v>
      </c>
      <c r="D256" s="3">
        <v>0.8</v>
      </c>
      <c r="E256" s="22"/>
      <c r="F256" s="12">
        <f t="shared" si="7"/>
        <v>0</v>
      </c>
    </row>
    <row r="257" spans="2:7" outlineLevel="1" x14ac:dyDescent="0.25">
      <c r="B257" s="2">
        <v>105857</v>
      </c>
      <c r="C257" s="2" t="s">
        <v>279</v>
      </c>
      <c r="D257" s="3">
        <v>0.8</v>
      </c>
      <c r="E257" s="22"/>
      <c r="F257" s="12">
        <f t="shared" si="7"/>
        <v>0</v>
      </c>
    </row>
    <row r="258" spans="2:7" outlineLevel="1" x14ac:dyDescent="0.25">
      <c r="B258" s="2">
        <v>105858</v>
      </c>
      <c r="C258" s="2" t="s">
        <v>280</v>
      </c>
      <c r="D258" s="3">
        <v>0.8</v>
      </c>
      <c r="E258" s="22"/>
      <c r="F258" s="12">
        <f t="shared" si="7"/>
        <v>0</v>
      </c>
    </row>
    <row r="259" spans="2:7" outlineLevel="1" x14ac:dyDescent="0.25">
      <c r="B259" s="2">
        <v>105859</v>
      </c>
      <c r="C259" s="2" t="s">
        <v>281</v>
      </c>
      <c r="D259" s="3">
        <v>0.8</v>
      </c>
      <c r="E259" s="22"/>
      <c r="F259" s="12">
        <f t="shared" si="7"/>
        <v>0</v>
      </c>
    </row>
    <row r="260" spans="2:7" outlineLevel="1" x14ac:dyDescent="0.25">
      <c r="B260" s="2">
        <v>105860</v>
      </c>
      <c r="C260" s="2" t="s">
        <v>282</v>
      </c>
      <c r="D260" s="3">
        <v>0.8</v>
      </c>
      <c r="E260" s="22"/>
      <c r="F260" s="12">
        <f t="shared" si="7"/>
        <v>0</v>
      </c>
    </row>
    <row r="261" spans="2:7" outlineLevel="1" x14ac:dyDescent="0.25">
      <c r="B261" s="2">
        <v>101305</v>
      </c>
      <c r="C261" s="2" t="s">
        <v>71</v>
      </c>
      <c r="D261" s="3">
        <v>0.8</v>
      </c>
      <c r="E261" s="22"/>
      <c r="F261" s="12">
        <f t="shared" si="7"/>
        <v>0</v>
      </c>
      <c r="G261" s="4"/>
    </row>
    <row r="262" spans="2:7" outlineLevel="1" x14ac:dyDescent="0.25">
      <c r="B262" s="2">
        <v>105871</v>
      </c>
      <c r="C262" s="2" t="s">
        <v>205</v>
      </c>
      <c r="D262" s="3">
        <v>0.8</v>
      </c>
      <c r="E262" s="22"/>
      <c r="F262" s="12">
        <f t="shared" si="7"/>
        <v>0</v>
      </c>
      <c r="G262" s="4"/>
    </row>
    <row r="263" spans="2:7" outlineLevel="1" x14ac:dyDescent="0.25">
      <c r="B263" s="2">
        <v>105872</v>
      </c>
      <c r="C263" s="2" t="s">
        <v>204</v>
      </c>
      <c r="D263" s="3">
        <v>0.8</v>
      </c>
      <c r="E263" s="22"/>
      <c r="F263" s="12">
        <f t="shared" si="7"/>
        <v>0</v>
      </c>
      <c r="G263" s="4"/>
    </row>
    <row r="264" spans="2:7" outlineLevel="1" x14ac:dyDescent="0.25">
      <c r="B264" s="2">
        <v>105873</v>
      </c>
      <c r="C264" s="2" t="s">
        <v>203</v>
      </c>
      <c r="D264" s="3">
        <v>0.8</v>
      </c>
      <c r="E264" s="22"/>
      <c r="F264" s="12">
        <f t="shared" si="7"/>
        <v>0</v>
      </c>
      <c r="G264" s="4"/>
    </row>
    <row r="265" spans="2:7" outlineLevel="1" x14ac:dyDescent="0.25">
      <c r="B265" s="2">
        <v>101306</v>
      </c>
      <c r="C265" s="2" t="s">
        <v>72</v>
      </c>
      <c r="D265" s="3">
        <v>0.8</v>
      </c>
      <c r="E265" s="22"/>
      <c r="F265" s="12">
        <f t="shared" si="7"/>
        <v>0</v>
      </c>
    </row>
    <row r="266" spans="2:7" outlineLevel="1" x14ac:dyDescent="0.25">
      <c r="B266" s="2">
        <v>101307</v>
      </c>
      <c r="C266" s="2" t="s">
        <v>73</v>
      </c>
      <c r="D266" s="3">
        <v>0.8</v>
      </c>
      <c r="E266" s="22"/>
      <c r="F266" s="12">
        <f t="shared" si="7"/>
        <v>0</v>
      </c>
    </row>
    <row r="267" spans="2:7" outlineLevel="1" x14ac:dyDescent="0.25">
      <c r="B267" s="2">
        <v>105874</v>
      </c>
      <c r="C267" s="2" t="s">
        <v>206</v>
      </c>
      <c r="D267" s="3">
        <v>0.8</v>
      </c>
      <c r="E267" s="22"/>
      <c r="F267" s="12">
        <f>(D267*E267)</f>
        <v>0</v>
      </c>
    </row>
    <row r="268" spans="2:7" outlineLevel="1" x14ac:dyDescent="0.25">
      <c r="B268" s="2">
        <v>101308</v>
      </c>
      <c r="C268" s="2" t="s">
        <v>74</v>
      </c>
      <c r="D268" s="3">
        <v>0.8</v>
      </c>
      <c r="E268" s="22"/>
      <c r="F268" s="12">
        <f t="shared" si="7"/>
        <v>0</v>
      </c>
    </row>
    <row r="269" spans="2:7" ht="12.75" customHeight="1" outlineLevel="1" x14ac:dyDescent="0.25">
      <c r="B269" s="2">
        <v>101473</v>
      </c>
      <c r="C269" s="2" t="s">
        <v>75</v>
      </c>
      <c r="D269" s="3">
        <v>0.8</v>
      </c>
      <c r="E269" s="22"/>
      <c r="F269" s="12">
        <f t="shared" si="7"/>
        <v>0</v>
      </c>
    </row>
    <row r="270" spans="2:7" outlineLevel="1" x14ac:dyDescent="0.25">
      <c r="B270" s="2">
        <v>101309</v>
      </c>
      <c r="C270" s="2" t="s">
        <v>76</v>
      </c>
      <c r="D270" s="3">
        <v>0.8</v>
      </c>
      <c r="E270" s="22"/>
      <c r="F270" s="12">
        <f t="shared" si="7"/>
        <v>0</v>
      </c>
    </row>
    <row r="271" spans="2:7" outlineLevel="1" x14ac:dyDescent="0.25">
      <c r="B271" s="2">
        <v>101474</v>
      </c>
      <c r="C271" s="2" t="s">
        <v>77</v>
      </c>
      <c r="D271" s="3">
        <v>0.8</v>
      </c>
      <c r="E271" s="22"/>
      <c r="F271" s="12">
        <f t="shared" si="7"/>
        <v>0</v>
      </c>
    </row>
    <row r="272" spans="2:7" outlineLevel="1" x14ac:dyDescent="0.25">
      <c r="B272" s="2">
        <v>101475</v>
      </c>
      <c r="C272" s="2" t="s">
        <v>78</v>
      </c>
      <c r="D272" s="3">
        <v>0.8</v>
      </c>
      <c r="E272" s="22"/>
      <c r="F272" s="12">
        <f t="shared" si="7"/>
        <v>0</v>
      </c>
    </row>
    <row r="273" spans="2:6" outlineLevel="1" x14ac:dyDescent="0.25">
      <c r="B273" s="2">
        <v>101476</v>
      </c>
      <c r="C273" s="2" t="s">
        <v>79</v>
      </c>
      <c r="D273" s="3">
        <v>0.8</v>
      </c>
      <c r="E273" s="22"/>
      <c r="F273" s="12">
        <f t="shared" si="7"/>
        <v>0</v>
      </c>
    </row>
    <row r="274" spans="2:6" outlineLevel="1" x14ac:dyDescent="0.25">
      <c r="B274" s="2">
        <v>101477</v>
      </c>
      <c r="C274" s="2" t="s">
        <v>80</v>
      </c>
      <c r="D274" s="3">
        <v>0.8</v>
      </c>
      <c r="E274" s="22"/>
      <c r="F274" s="12">
        <f t="shared" si="7"/>
        <v>0</v>
      </c>
    </row>
    <row r="275" spans="2:6" outlineLevel="1" x14ac:dyDescent="0.25">
      <c r="B275" s="2">
        <v>101478</v>
      </c>
      <c r="C275" s="2" t="s">
        <v>81</v>
      </c>
      <c r="D275" s="3">
        <v>0.8</v>
      </c>
      <c r="E275" s="22"/>
      <c r="F275" s="12">
        <f t="shared" si="7"/>
        <v>0</v>
      </c>
    </row>
    <row r="276" spans="2:6" outlineLevel="1" x14ac:dyDescent="0.25">
      <c r="B276" s="2">
        <v>101479</v>
      </c>
      <c r="C276" s="2" t="s">
        <v>82</v>
      </c>
      <c r="D276" s="3">
        <v>0.8</v>
      </c>
      <c r="E276" s="22"/>
      <c r="F276" s="12">
        <f t="shared" si="7"/>
        <v>0</v>
      </c>
    </row>
    <row r="277" spans="2:6" outlineLevel="1" x14ac:dyDescent="0.25">
      <c r="B277" s="2">
        <v>106241</v>
      </c>
      <c r="C277" s="2" t="s">
        <v>289</v>
      </c>
      <c r="D277" s="3">
        <v>0.8</v>
      </c>
      <c r="E277" s="22"/>
      <c r="F277" s="12">
        <f t="shared" si="7"/>
        <v>0</v>
      </c>
    </row>
    <row r="278" spans="2:6" outlineLevel="1" x14ac:dyDescent="0.25">
      <c r="B278" s="2">
        <v>106242</v>
      </c>
      <c r="C278" s="2" t="s">
        <v>290</v>
      </c>
      <c r="D278" s="3">
        <v>0.8</v>
      </c>
      <c r="E278" s="22"/>
      <c r="F278" s="12">
        <f t="shared" si="7"/>
        <v>0</v>
      </c>
    </row>
    <row r="279" spans="2:6" outlineLevel="1" x14ac:dyDescent="0.25">
      <c r="B279" s="2">
        <v>106243</v>
      </c>
      <c r="C279" s="2" t="s">
        <v>291</v>
      </c>
      <c r="D279" s="3">
        <v>0.8</v>
      </c>
      <c r="E279" s="22"/>
      <c r="F279" s="12">
        <f t="shared" si="7"/>
        <v>0</v>
      </c>
    </row>
    <row r="280" spans="2:6" outlineLevel="1" x14ac:dyDescent="0.25">
      <c r="B280" s="2">
        <v>106244</v>
      </c>
      <c r="C280" s="2" t="s">
        <v>292</v>
      </c>
      <c r="D280" s="3">
        <v>0.8</v>
      </c>
      <c r="E280" s="22"/>
      <c r="F280" s="12">
        <f t="shared" si="7"/>
        <v>0</v>
      </c>
    </row>
    <row r="281" spans="2:6" outlineLevel="1" x14ac:dyDescent="0.25">
      <c r="B281" s="2">
        <v>106237</v>
      </c>
      <c r="C281" s="2" t="s">
        <v>293</v>
      </c>
      <c r="D281" s="3">
        <v>0.8</v>
      </c>
      <c r="E281" s="22"/>
      <c r="F281" s="12">
        <f t="shared" si="7"/>
        <v>0</v>
      </c>
    </row>
    <row r="282" spans="2:6" outlineLevel="1" x14ac:dyDescent="0.25">
      <c r="B282" s="2">
        <v>106238</v>
      </c>
      <c r="C282" s="2" t="s">
        <v>294</v>
      </c>
      <c r="D282" s="3">
        <v>0.8</v>
      </c>
      <c r="E282" s="22"/>
      <c r="F282" s="12">
        <f t="shared" si="7"/>
        <v>0</v>
      </c>
    </row>
    <row r="283" spans="2:6" outlineLevel="1" x14ac:dyDescent="0.25">
      <c r="B283" s="2">
        <v>106239</v>
      </c>
      <c r="C283" s="2" t="s">
        <v>295</v>
      </c>
      <c r="D283" s="3">
        <v>0.8</v>
      </c>
      <c r="E283" s="22"/>
      <c r="F283" s="12">
        <f t="shared" si="7"/>
        <v>0</v>
      </c>
    </row>
    <row r="284" spans="2:6" outlineLevel="1" x14ac:dyDescent="0.25">
      <c r="B284" s="2">
        <v>106240</v>
      </c>
      <c r="C284" s="2" t="s">
        <v>296</v>
      </c>
      <c r="D284" s="3">
        <v>0.8</v>
      </c>
      <c r="E284" s="22"/>
      <c r="F284" s="12">
        <f t="shared" si="7"/>
        <v>0</v>
      </c>
    </row>
    <row r="285" spans="2:6" outlineLevel="1" x14ac:dyDescent="0.25">
      <c r="B285" s="2">
        <v>108820</v>
      </c>
      <c r="C285" s="2" t="s">
        <v>324</v>
      </c>
      <c r="D285" s="3">
        <v>0.8</v>
      </c>
      <c r="E285" s="22"/>
      <c r="F285" s="12">
        <f>(D285*E285)</f>
        <v>0</v>
      </c>
    </row>
    <row r="286" spans="2:6" outlineLevel="1" x14ac:dyDescent="0.25">
      <c r="B286" s="2">
        <v>108821</v>
      </c>
      <c r="C286" s="2" t="s">
        <v>325</v>
      </c>
      <c r="D286" s="3">
        <v>0.8</v>
      </c>
      <c r="E286" s="22"/>
      <c r="F286" s="12">
        <f>(D286*E286)</f>
        <v>0</v>
      </c>
    </row>
    <row r="287" spans="2:6" outlineLevel="1" x14ac:dyDescent="0.25">
      <c r="B287" s="2">
        <v>108822</v>
      </c>
      <c r="C287" s="2" t="s">
        <v>326</v>
      </c>
      <c r="D287" s="3">
        <v>0.8</v>
      </c>
      <c r="E287" s="22"/>
      <c r="F287" s="12">
        <f>(D287*E287)</f>
        <v>0</v>
      </c>
    </row>
    <row r="288" spans="2:6" outlineLevel="1" x14ac:dyDescent="0.25">
      <c r="B288" s="2">
        <v>108823</v>
      </c>
      <c r="C288" s="2" t="s">
        <v>327</v>
      </c>
      <c r="D288" s="3">
        <v>0.8</v>
      </c>
      <c r="E288" s="22"/>
      <c r="F288" s="12">
        <f>(D288*E288)</f>
        <v>0</v>
      </c>
    </row>
    <row r="289" spans="2:6" outlineLevel="1" x14ac:dyDescent="0.25">
      <c r="B289" s="2">
        <v>101290</v>
      </c>
      <c r="C289" s="2" t="s">
        <v>2</v>
      </c>
      <c r="D289" s="3">
        <v>0.8</v>
      </c>
      <c r="E289" s="22"/>
      <c r="F289" s="12">
        <f t="shared" si="7"/>
        <v>0</v>
      </c>
    </row>
    <row r="290" spans="2:6" outlineLevel="1" x14ac:dyDescent="0.25">
      <c r="B290" s="2">
        <v>101291</v>
      </c>
      <c r="C290" s="2" t="s">
        <v>3</v>
      </c>
      <c r="D290" s="3">
        <v>0.8</v>
      </c>
      <c r="E290" s="22"/>
      <c r="F290" s="12">
        <f t="shared" si="7"/>
        <v>0</v>
      </c>
    </row>
    <row r="291" spans="2:6" outlineLevel="1" x14ac:dyDescent="0.25">
      <c r="B291" s="2">
        <v>101292</v>
      </c>
      <c r="C291" s="2" t="s">
        <v>4</v>
      </c>
      <c r="D291" s="3">
        <v>0.8</v>
      </c>
      <c r="E291" s="22"/>
      <c r="F291" s="12">
        <f t="shared" si="7"/>
        <v>0</v>
      </c>
    </row>
    <row r="292" spans="2:6" outlineLevel="1" x14ac:dyDescent="0.25">
      <c r="B292" s="2">
        <v>101293</v>
      </c>
      <c r="C292" s="2" t="s">
        <v>5</v>
      </c>
      <c r="D292" s="3">
        <v>0.8</v>
      </c>
      <c r="E292" s="22"/>
      <c r="F292" s="12">
        <f t="shared" si="7"/>
        <v>0</v>
      </c>
    </row>
    <row r="293" spans="2:6" outlineLevel="1" x14ac:dyDescent="0.25">
      <c r="B293" s="2">
        <v>101294</v>
      </c>
      <c r="C293" s="2" t="s">
        <v>6</v>
      </c>
      <c r="D293" s="3">
        <v>0.8</v>
      </c>
      <c r="E293" s="22"/>
      <c r="F293" s="12">
        <f t="shared" si="7"/>
        <v>0</v>
      </c>
    </row>
    <row r="294" spans="2:6" outlineLevel="1" x14ac:dyDescent="0.25">
      <c r="B294" s="2">
        <v>105861</v>
      </c>
      <c r="C294" s="2" t="s">
        <v>207</v>
      </c>
      <c r="D294" s="3">
        <v>0.8</v>
      </c>
      <c r="E294" s="22"/>
      <c r="F294" s="12">
        <f t="shared" si="7"/>
        <v>0</v>
      </c>
    </row>
    <row r="295" spans="2:6" outlineLevel="1" x14ac:dyDescent="0.25">
      <c r="B295" s="2">
        <v>105862</v>
      </c>
      <c r="C295" s="2" t="s">
        <v>208</v>
      </c>
      <c r="D295" s="3">
        <v>0.8</v>
      </c>
      <c r="E295" s="22"/>
      <c r="F295" s="12">
        <f t="shared" si="7"/>
        <v>0</v>
      </c>
    </row>
    <row r="296" spans="2:6" outlineLevel="1" x14ac:dyDescent="0.25">
      <c r="B296" s="2">
        <v>105863</v>
      </c>
      <c r="C296" s="2" t="s">
        <v>209</v>
      </c>
      <c r="D296" s="3">
        <v>0.8</v>
      </c>
      <c r="E296" s="22"/>
      <c r="F296" s="12">
        <f t="shared" si="7"/>
        <v>0</v>
      </c>
    </row>
    <row r="297" spans="2:6" outlineLevel="1" x14ac:dyDescent="0.25">
      <c r="B297" s="2">
        <v>105864</v>
      </c>
      <c r="C297" s="2" t="s">
        <v>210</v>
      </c>
      <c r="D297" s="3">
        <v>0.8</v>
      </c>
      <c r="E297" s="22"/>
      <c r="F297" s="12">
        <f t="shared" si="7"/>
        <v>0</v>
      </c>
    </row>
    <row r="298" spans="2:6" outlineLevel="1" x14ac:dyDescent="0.25">
      <c r="B298" s="2">
        <v>105865</v>
      </c>
      <c r="C298" s="2" t="s">
        <v>211</v>
      </c>
      <c r="D298" s="3">
        <v>0.8</v>
      </c>
      <c r="E298" s="22"/>
      <c r="F298" s="12">
        <f t="shared" si="7"/>
        <v>0</v>
      </c>
    </row>
    <row r="299" spans="2:6" outlineLevel="1" x14ac:dyDescent="0.25">
      <c r="B299" s="2">
        <v>105866</v>
      </c>
      <c r="C299" s="2" t="s">
        <v>212</v>
      </c>
      <c r="D299" s="3">
        <v>0.8</v>
      </c>
      <c r="E299" s="22"/>
      <c r="F299" s="12">
        <f t="shared" si="7"/>
        <v>0</v>
      </c>
    </row>
    <row r="300" spans="2:6" outlineLevel="1" x14ac:dyDescent="0.25">
      <c r="B300" s="2">
        <v>105867</v>
      </c>
      <c r="C300" s="2" t="s">
        <v>213</v>
      </c>
      <c r="D300" s="3">
        <v>0.8</v>
      </c>
      <c r="E300" s="22"/>
      <c r="F300" s="12">
        <f t="shared" si="7"/>
        <v>0</v>
      </c>
    </row>
    <row r="301" spans="2:6" outlineLevel="1" x14ac:dyDescent="0.25">
      <c r="B301" s="2">
        <v>105868</v>
      </c>
      <c r="C301" s="2" t="s">
        <v>214</v>
      </c>
      <c r="D301" s="3">
        <v>0.8</v>
      </c>
      <c r="E301" s="22"/>
      <c r="F301" s="12">
        <f t="shared" si="7"/>
        <v>0</v>
      </c>
    </row>
    <row r="302" spans="2:6" ht="15.5" x14ac:dyDescent="0.35">
      <c r="B302" s="44" t="s">
        <v>51</v>
      </c>
      <c r="C302" s="44"/>
      <c r="D302" s="44"/>
      <c r="E302" s="29"/>
      <c r="F302" s="33"/>
    </row>
    <row r="303" spans="2:6" ht="15.5" x14ac:dyDescent="0.35">
      <c r="B303" s="38"/>
      <c r="C303" s="40" t="s">
        <v>320</v>
      </c>
      <c r="D303" s="38"/>
      <c r="E303" s="29"/>
      <c r="F303" s="33"/>
    </row>
    <row r="304" spans="2:6" ht="15.5" x14ac:dyDescent="0.35">
      <c r="B304" s="44" t="s">
        <v>52</v>
      </c>
      <c r="C304" s="44"/>
      <c r="D304" s="44"/>
      <c r="E304" s="29" t="str">
        <f>IF(SUM(E305:E309)&gt;0,1,"")</f>
        <v/>
      </c>
      <c r="F304" s="33"/>
    </row>
    <row r="305" spans="2:7" outlineLevel="1" x14ac:dyDescent="0.25">
      <c r="B305" s="2">
        <v>101224</v>
      </c>
      <c r="C305" s="2" t="s">
        <v>328</v>
      </c>
      <c r="D305" s="3">
        <v>0.95</v>
      </c>
      <c r="E305" s="22"/>
      <c r="F305" s="12">
        <f>(D305*E305)</f>
        <v>0</v>
      </c>
    </row>
    <row r="306" spans="2:7" outlineLevel="1" x14ac:dyDescent="0.25">
      <c r="B306" s="2">
        <v>10007</v>
      </c>
      <c r="C306" s="2" t="s">
        <v>57</v>
      </c>
      <c r="D306" s="2">
        <v>0.36</v>
      </c>
      <c r="E306" s="22"/>
      <c r="F306" s="12">
        <f>(D306*E306)</f>
        <v>0</v>
      </c>
    </row>
    <row r="307" spans="2:7" outlineLevel="1" x14ac:dyDescent="0.25">
      <c r="B307" s="2">
        <v>10008</v>
      </c>
      <c r="C307" s="2" t="s">
        <v>56</v>
      </c>
      <c r="D307" s="2">
        <v>0.28000000000000003</v>
      </c>
      <c r="E307" s="22"/>
      <c r="F307" s="12">
        <f>(D307*E307)</f>
        <v>0</v>
      </c>
    </row>
    <row r="308" spans="2:7" outlineLevel="1" x14ac:dyDescent="0.25">
      <c r="B308" s="2">
        <v>10009</v>
      </c>
      <c r="C308" s="9" t="s">
        <v>169</v>
      </c>
      <c r="D308" s="2">
        <v>0.36</v>
      </c>
      <c r="E308" s="22"/>
      <c r="F308" s="12">
        <f>(D308*E308)</f>
        <v>0</v>
      </c>
    </row>
    <row r="309" spans="2:7" outlineLevel="1" x14ac:dyDescent="0.25">
      <c r="B309" s="2">
        <v>100771</v>
      </c>
      <c r="C309" s="6" t="s">
        <v>179</v>
      </c>
      <c r="D309" s="3">
        <v>0.8</v>
      </c>
      <c r="E309" s="22"/>
      <c r="F309" s="12">
        <f>(D309*E309)</f>
        <v>0</v>
      </c>
    </row>
    <row r="310" spans="2:7" ht="15.5" x14ac:dyDescent="0.35">
      <c r="B310" s="44" t="s">
        <v>53</v>
      </c>
      <c r="C310" s="44"/>
      <c r="D310" s="44"/>
      <c r="E310" s="29" t="str">
        <f>IF(SUM(E311:E316)&gt;0,1,"")</f>
        <v/>
      </c>
      <c r="F310" s="33"/>
    </row>
    <row r="311" spans="2:7" outlineLevel="1" x14ac:dyDescent="0.25">
      <c r="B311" s="2">
        <v>101094</v>
      </c>
      <c r="C311" s="2" t="s">
        <v>297</v>
      </c>
      <c r="D311" s="3">
        <v>1.55</v>
      </c>
      <c r="E311" s="22"/>
      <c r="F311" s="12">
        <f t="shared" ref="F311:F316" si="8">(D311*E311)</f>
        <v>0</v>
      </c>
    </row>
    <row r="312" spans="2:7" outlineLevel="1" x14ac:dyDescent="0.25">
      <c r="B312" s="2">
        <v>101225</v>
      </c>
      <c r="C312" s="2" t="s">
        <v>12</v>
      </c>
      <c r="D312" s="3">
        <v>1.1000000000000001</v>
      </c>
      <c r="E312" s="22"/>
      <c r="F312" s="12">
        <f t="shared" si="8"/>
        <v>0</v>
      </c>
    </row>
    <row r="313" spans="2:7" outlineLevel="1" x14ac:dyDescent="0.25">
      <c r="B313" s="2">
        <v>101468</v>
      </c>
      <c r="C313" s="2" t="s">
        <v>38</v>
      </c>
      <c r="D313" s="3">
        <v>0.8</v>
      </c>
      <c r="E313" s="22"/>
      <c r="F313" s="12">
        <f t="shared" si="8"/>
        <v>0</v>
      </c>
    </row>
    <row r="314" spans="2:7" outlineLevel="1" x14ac:dyDescent="0.25">
      <c r="B314" s="2">
        <v>101494</v>
      </c>
      <c r="C314" s="2" t="s">
        <v>298</v>
      </c>
      <c r="D314" s="3">
        <v>0.8</v>
      </c>
      <c r="E314" s="22"/>
      <c r="F314" s="12">
        <f t="shared" si="8"/>
        <v>0</v>
      </c>
    </row>
    <row r="315" spans="2:7" outlineLevel="1" x14ac:dyDescent="0.25">
      <c r="B315" s="2">
        <v>106308</v>
      </c>
      <c r="C315" s="2" t="s">
        <v>299</v>
      </c>
      <c r="D315" s="3">
        <v>0.92</v>
      </c>
      <c r="E315" s="22"/>
      <c r="F315" s="12">
        <f t="shared" si="8"/>
        <v>0</v>
      </c>
    </row>
    <row r="316" spans="2:7" outlineLevel="1" x14ac:dyDescent="0.25">
      <c r="B316" s="2">
        <v>106309</v>
      </c>
      <c r="C316" s="2" t="s">
        <v>83</v>
      </c>
      <c r="D316" s="3">
        <v>0.8</v>
      </c>
      <c r="E316" s="22"/>
      <c r="F316" s="12">
        <f t="shared" si="8"/>
        <v>0</v>
      </c>
    </row>
    <row r="317" spans="2:7" ht="15.5" x14ac:dyDescent="0.35">
      <c r="B317" s="44" t="s">
        <v>300</v>
      </c>
      <c r="C317" s="44"/>
      <c r="D317" s="44"/>
      <c r="E317" s="29" t="str">
        <f>IF(SUM(E318:E329)&gt;0,1,"")</f>
        <v/>
      </c>
      <c r="F317" s="33"/>
      <c r="G317" s="4"/>
    </row>
    <row r="318" spans="2:7" ht="12.75" customHeight="1" outlineLevel="1" x14ac:dyDescent="0.25">
      <c r="B318" s="2">
        <v>101524</v>
      </c>
      <c r="C318" s="2" t="s">
        <v>301</v>
      </c>
      <c r="D318" s="3">
        <v>0.65</v>
      </c>
      <c r="E318" s="22"/>
      <c r="F318" s="12">
        <f t="shared" ref="F318:F329" si="9">(D318*E318)</f>
        <v>0</v>
      </c>
    </row>
    <row r="319" spans="2:7" ht="12.75" customHeight="1" outlineLevel="1" x14ac:dyDescent="0.25">
      <c r="B319" s="2">
        <v>101525</v>
      </c>
      <c r="C319" s="2" t="s">
        <v>302</v>
      </c>
      <c r="D319" s="3">
        <v>0.65</v>
      </c>
      <c r="E319" s="22"/>
      <c r="F319" s="12">
        <f t="shared" si="9"/>
        <v>0</v>
      </c>
    </row>
    <row r="320" spans="2:7" ht="12.75" customHeight="1" outlineLevel="1" x14ac:dyDescent="0.25">
      <c r="B320" s="2">
        <v>101526</v>
      </c>
      <c r="C320" s="2" t="s">
        <v>303</v>
      </c>
      <c r="D320" s="3">
        <v>0.65</v>
      </c>
      <c r="E320" s="22"/>
      <c r="F320" s="12">
        <f t="shared" si="9"/>
        <v>0</v>
      </c>
    </row>
    <row r="321" spans="2:6" outlineLevel="1" x14ac:dyDescent="0.25">
      <c r="B321" s="2">
        <v>101527</v>
      </c>
      <c r="C321" s="2" t="s">
        <v>304</v>
      </c>
      <c r="D321" s="3">
        <v>0.65</v>
      </c>
      <c r="E321" s="22"/>
      <c r="F321" s="12">
        <f t="shared" si="9"/>
        <v>0</v>
      </c>
    </row>
    <row r="322" spans="2:6" outlineLevel="1" x14ac:dyDescent="0.25">
      <c r="B322" s="2">
        <v>101528</v>
      </c>
      <c r="C322" s="2" t="s">
        <v>305</v>
      </c>
      <c r="D322" s="3">
        <v>0.65</v>
      </c>
      <c r="E322" s="22"/>
      <c r="F322" s="12">
        <f t="shared" si="9"/>
        <v>0</v>
      </c>
    </row>
    <row r="323" spans="2:6" outlineLevel="1" x14ac:dyDescent="0.25">
      <c r="B323" s="2">
        <v>101529</v>
      </c>
      <c r="C323" s="2" t="s">
        <v>306</v>
      </c>
      <c r="D323" s="3">
        <v>0.65</v>
      </c>
      <c r="E323" s="22"/>
      <c r="F323" s="12">
        <f t="shared" si="9"/>
        <v>0</v>
      </c>
    </row>
    <row r="324" spans="2:6" outlineLevel="1" x14ac:dyDescent="0.25">
      <c r="B324" s="2">
        <v>101530</v>
      </c>
      <c r="C324" s="2" t="s">
        <v>307</v>
      </c>
      <c r="D324" s="3">
        <v>0.65</v>
      </c>
      <c r="E324" s="22"/>
      <c r="F324" s="12">
        <f t="shared" si="9"/>
        <v>0</v>
      </c>
    </row>
    <row r="325" spans="2:6" outlineLevel="1" x14ac:dyDescent="0.25">
      <c r="B325" s="2">
        <v>101531</v>
      </c>
      <c r="C325" s="2" t="s">
        <v>308</v>
      </c>
      <c r="D325" s="3">
        <v>0.65</v>
      </c>
      <c r="E325" s="22"/>
      <c r="F325" s="12">
        <f t="shared" si="9"/>
        <v>0</v>
      </c>
    </row>
    <row r="326" spans="2:6" outlineLevel="1" x14ac:dyDescent="0.25">
      <c r="B326" s="2">
        <v>101532</v>
      </c>
      <c r="C326" s="2" t="s">
        <v>309</v>
      </c>
      <c r="D326" s="3">
        <v>0.65</v>
      </c>
      <c r="E326" s="22"/>
      <c r="F326" s="12">
        <f t="shared" si="9"/>
        <v>0</v>
      </c>
    </row>
    <row r="327" spans="2:6" outlineLevel="1" x14ac:dyDescent="0.25">
      <c r="B327" s="2">
        <v>101533</v>
      </c>
      <c r="C327" s="2" t="s">
        <v>310</v>
      </c>
      <c r="D327" s="3">
        <v>0.65</v>
      </c>
      <c r="E327" s="22"/>
      <c r="F327" s="12">
        <f t="shared" si="9"/>
        <v>0</v>
      </c>
    </row>
    <row r="328" spans="2:6" outlineLevel="1" x14ac:dyDescent="0.25">
      <c r="B328" s="2">
        <v>101534</v>
      </c>
      <c r="C328" s="2" t="s">
        <v>311</v>
      </c>
      <c r="D328" s="3">
        <v>0.65</v>
      </c>
      <c r="E328" s="22"/>
      <c r="F328" s="12">
        <f t="shared" si="9"/>
        <v>0</v>
      </c>
    </row>
    <row r="329" spans="2:6" outlineLevel="1" x14ac:dyDescent="0.25">
      <c r="B329" s="2">
        <v>101535</v>
      </c>
      <c r="C329" s="2" t="s">
        <v>312</v>
      </c>
      <c r="D329" s="3">
        <v>0.65</v>
      </c>
      <c r="E329" s="22"/>
      <c r="F329" s="12">
        <f t="shared" si="9"/>
        <v>0</v>
      </c>
    </row>
    <row r="330" spans="2:6" ht="15.5" x14ac:dyDescent="0.35">
      <c r="B330" s="42" t="s">
        <v>50</v>
      </c>
      <c r="C330" s="42"/>
      <c r="D330" s="42"/>
      <c r="E330" s="29" t="str">
        <f>IF(SUM(E331:E344)&gt;0,1,"")</f>
        <v/>
      </c>
      <c r="F330" s="31"/>
    </row>
    <row r="331" spans="2:6" outlineLevel="1" x14ac:dyDescent="0.25">
      <c r="B331" s="5">
        <v>101459</v>
      </c>
      <c r="C331" s="5" t="s">
        <v>24</v>
      </c>
      <c r="D331" s="3">
        <v>0.92</v>
      </c>
      <c r="E331" s="22"/>
      <c r="F331" s="12">
        <f t="shared" ref="F331:F344" si="10">(D331*E331)</f>
        <v>0</v>
      </c>
    </row>
    <row r="332" spans="2:6" outlineLevel="1" x14ac:dyDescent="0.25">
      <c r="B332" s="2">
        <v>101458</v>
      </c>
      <c r="C332" s="2" t="s">
        <v>25</v>
      </c>
      <c r="D332" s="3">
        <v>0.92</v>
      </c>
      <c r="E332" s="22"/>
      <c r="F332" s="12">
        <f t="shared" si="10"/>
        <v>0</v>
      </c>
    </row>
    <row r="333" spans="2:6" outlineLevel="1" x14ac:dyDescent="0.25">
      <c r="B333" s="2">
        <v>101429</v>
      </c>
      <c r="C333" s="2" t="s">
        <v>26</v>
      </c>
      <c r="D333" s="3">
        <v>0.92</v>
      </c>
      <c r="E333" s="22"/>
      <c r="F333" s="12">
        <f t="shared" si="10"/>
        <v>0</v>
      </c>
    </row>
    <row r="334" spans="2:6" outlineLevel="1" x14ac:dyDescent="0.25">
      <c r="B334" s="2">
        <v>101437</v>
      </c>
      <c r="C334" s="2" t="s">
        <v>27</v>
      </c>
      <c r="D334" s="3">
        <v>0.92</v>
      </c>
      <c r="E334" s="22"/>
      <c r="F334" s="12">
        <f t="shared" si="10"/>
        <v>0</v>
      </c>
    </row>
    <row r="335" spans="2:6" outlineLevel="1" x14ac:dyDescent="0.25">
      <c r="B335" s="2">
        <v>101440</v>
      </c>
      <c r="C335" s="2" t="s">
        <v>28</v>
      </c>
      <c r="D335" s="3">
        <v>0.92</v>
      </c>
      <c r="E335" s="22"/>
      <c r="F335" s="12">
        <f t="shared" si="10"/>
        <v>0</v>
      </c>
    </row>
    <row r="336" spans="2:6" outlineLevel="1" x14ac:dyDescent="0.25">
      <c r="B336" s="2">
        <v>101461</v>
      </c>
      <c r="C336" s="2" t="s">
        <v>29</v>
      </c>
      <c r="D336" s="3">
        <v>0.92</v>
      </c>
      <c r="E336" s="22"/>
      <c r="F336" s="12">
        <f t="shared" si="10"/>
        <v>0</v>
      </c>
    </row>
    <row r="337" spans="2:6" outlineLevel="1" x14ac:dyDescent="0.25">
      <c r="B337" s="2">
        <v>101438</v>
      </c>
      <c r="C337" s="2" t="s">
        <v>30</v>
      </c>
      <c r="D337" s="3">
        <v>0.92</v>
      </c>
      <c r="E337" s="22"/>
      <c r="F337" s="12">
        <f t="shared" si="10"/>
        <v>0</v>
      </c>
    </row>
    <row r="338" spans="2:6" outlineLevel="1" x14ac:dyDescent="0.25">
      <c r="B338" s="2">
        <v>101433</v>
      </c>
      <c r="C338" s="2" t="s">
        <v>31</v>
      </c>
      <c r="D338" s="3">
        <v>0.92</v>
      </c>
      <c r="E338" s="22"/>
      <c r="F338" s="12">
        <f t="shared" si="10"/>
        <v>0</v>
      </c>
    </row>
    <row r="339" spans="2:6" outlineLevel="1" x14ac:dyDescent="0.25">
      <c r="B339" s="2">
        <v>101441</v>
      </c>
      <c r="C339" s="2" t="s">
        <v>32</v>
      </c>
      <c r="D339" s="3">
        <v>0.92</v>
      </c>
      <c r="E339" s="22"/>
      <c r="F339" s="12">
        <f t="shared" si="10"/>
        <v>0</v>
      </c>
    </row>
    <row r="340" spans="2:6" outlineLevel="1" x14ac:dyDescent="0.25">
      <c r="B340" s="2">
        <v>101447</v>
      </c>
      <c r="C340" s="2" t="s">
        <v>33</v>
      </c>
      <c r="D340" s="3">
        <v>0.92</v>
      </c>
      <c r="E340" s="22"/>
      <c r="F340" s="12">
        <f t="shared" si="10"/>
        <v>0</v>
      </c>
    </row>
    <row r="341" spans="2:6" outlineLevel="1" x14ac:dyDescent="0.25">
      <c r="B341" s="2">
        <v>101444</v>
      </c>
      <c r="C341" s="2" t="s">
        <v>34</v>
      </c>
      <c r="D341" s="3">
        <v>0.92</v>
      </c>
      <c r="E341" s="22"/>
      <c r="F341" s="12">
        <f t="shared" si="10"/>
        <v>0</v>
      </c>
    </row>
    <row r="342" spans="2:6" outlineLevel="1" x14ac:dyDescent="0.25">
      <c r="B342" s="2">
        <v>101445</v>
      </c>
      <c r="C342" s="2" t="s">
        <v>35</v>
      </c>
      <c r="D342" s="3">
        <v>0.92</v>
      </c>
      <c r="E342" s="22"/>
      <c r="F342" s="12">
        <f t="shared" si="10"/>
        <v>0</v>
      </c>
    </row>
    <row r="343" spans="2:6" ht="13.5" customHeight="1" outlineLevel="1" x14ac:dyDescent="0.25">
      <c r="B343" s="2">
        <v>101435</v>
      </c>
      <c r="C343" s="2" t="s">
        <v>36</v>
      </c>
      <c r="D343" s="3">
        <v>0.92</v>
      </c>
      <c r="E343" s="22"/>
      <c r="F343" s="12">
        <f t="shared" si="10"/>
        <v>0</v>
      </c>
    </row>
    <row r="344" spans="2:6" outlineLevel="1" x14ac:dyDescent="0.25">
      <c r="B344" s="2">
        <v>101434</v>
      </c>
      <c r="C344" s="2" t="s">
        <v>37</v>
      </c>
      <c r="D344" s="3">
        <v>0.92</v>
      </c>
      <c r="E344" s="22"/>
      <c r="F344" s="12">
        <f t="shared" si="10"/>
        <v>0</v>
      </c>
    </row>
    <row r="345" spans="2:6" ht="15.5" x14ac:dyDescent="0.35">
      <c r="B345" s="43" t="s">
        <v>55</v>
      </c>
      <c r="C345" s="43"/>
      <c r="D345" s="43"/>
      <c r="E345" s="29" t="str">
        <f>IF(SUM(E346:E347)&gt;0,1,"")</f>
        <v/>
      </c>
      <c r="F345" s="34"/>
    </row>
    <row r="346" spans="2:6" outlineLevel="1" x14ac:dyDescent="0.25">
      <c r="B346" s="2">
        <v>101228</v>
      </c>
      <c r="C346" s="2" t="s">
        <v>13</v>
      </c>
      <c r="D346" s="3">
        <v>1.05</v>
      </c>
      <c r="E346" s="22"/>
      <c r="F346" s="12">
        <f>(D346*E346)</f>
        <v>0</v>
      </c>
    </row>
    <row r="347" spans="2:6" outlineLevel="1" x14ac:dyDescent="0.25">
      <c r="B347" s="5">
        <v>101229</v>
      </c>
      <c r="C347" s="5" t="s">
        <v>14</v>
      </c>
      <c r="D347" s="3">
        <v>1.05</v>
      </c>
      <c r="E347" s="22"/>
      <c r="F347" s="12">
        <f>(D347*E347)</f>
        <v>0</v>
      </c>
    </row>
    <row r="348" spans="2:6" x14ac:dyDescent="0.25">
      <c r="F348"/>
    </row>
    <row r="349" spans="2:6" ht="15.75" customHeight="1" x14ac:dyDescent="0.25">
      <c r="F349"/>
    </row>
    <row r="350" spans="2:6" x14ac:dyDescent="0.25">
      <c r="F350"/>
    </row>
    <row r="351" spans="2:6" x14ac:dyDescent="0.25">
      <c r="F351"/>
    </row>
    <row r="352" spans="2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</sheetData>
  <sheetProtection sheet="1" formatCells="0" formatColumns="0" formatRows="0" selectLockedCells="1" autoFilter="0" pivotTables="0"/>
  <autoFilter ref="B5:F347" xr:uid="{00000000-0009-0000-0000-000000000000}">
    <filterColumn colId="0" hiddenButton="1"/>
    <filterColumn colId="1" hiddenButton="1"/>
    <filterColumn colId="2" hiddenButton="1"/>
    <filterColumn colId="4" hiddenButton="1"/>
  </autoFilter>
  <mergeCells count="13">
    <mergeCell ref="B26:D26"/>
    <mergeCell ref="C2:D2"/>
    <mergeCell ref="B59:D59"/>
    <mergeCell ref="B109:D109"/>
    <mergeCell ref="B183:D183"/>
    <mergeCell ref="B7:D7"/>
    <mergeCell ref="B330:D330"/>
    <mergeCell ref="B345:D345"/>
    <mergeCell ref="B212:D212"/>
    <mergeCell ref="B302:D302"/>
    <mergeCell ref="B304:D304"/>
    <mergeCell ref="B310:D310"/>
    <mergeCell ref="B317:D317"/>
  </mergeCells>
  <phoneticPr fontId="2" type="noConversion"/>
  <dataValidations count="2">
    <dataValidation type="whole" allowBlank="1" showInputMessage="1" showErrorMessage="1" errorTitle="Only whole numbers allowed" error="cell value must either be blank (if none required), or a whole number (between 1 and ...)" sqref="E361:E65555 E305:E309 E60:E108 E346:E347 E318:E329 E27:E58 E110:E182 E213:E301 E184:E211 E311:E316 E331:E344 E8:E25" xr:uid="{00000000-0002-0000-0000-000000000000}">
      <formula1>1</formula1>
      <formula2>99999999999999900000</formula2>
    </dataValidation>
    <dataValidation allowBlank="1" showInputMessage="1" showErrorMessage="1" errorTitle="Only whole numbers allowed" error="cell value must either be blank (if none required), or a whole number (between 1 and ...)" sqref="E330 E310 E317 E302:E304 E212 E183 E345 E109 E59 E1:E3 E5:E7 E26" xr:uid="{00000000-0002-0000-0000-000001000000}"/>
  </dataValidations>
  <pageMargins left="0.55118110236220474" right="0.55118110236220474" top="0.98425196850393704" bottom="0.9055118110236221" header="0.51181102362204722" footer="0.51181102362204722"/>
  <pageSetup paperSize="9" orientation="portrait" horizontalDpi="300" verticalDpi="300" r:id="rId1"/>
  <headerFooter alignWithMargins="0">
    <oddHeader>&amp;C&amp;F</oddHeader>
    <oddFooter xml:space="preserve">&amp;L(Yellow = Special Order Only)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Creative</dc:creator>
  <cp:lastModifiedBy>Ian Loring</cp:lastModifiedBy>
  <cp:lastPrinted>2024-03-28T12:20:21Z</cp:lastPrinted>
  <dcterms:created xsi:type="dcterms:W3CDTF">2005-04-25T09:51:26Z</dcterms:created>
  <dcterms:modified xsi:type="dcterms:W3CDTF">2024-04-06T16:50:09Z</dcterms:modified>
</cp:coreProperties>
</file>